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meie\paa\users\38210240232\My Documents\MTÜ\Võistlused 2023\Mönchengladbach\"/>
    </mc:Choice>
  </mc:AlternateContent>
  <xr:revisionPtr revIDLastSave="0" documentId="13_ncr:1_{56F3260D-DB42-4B92-A4E0-9B204B0C8091}" xr6:coauthVersionLast="47" xr6:coauthVersionMax="47" xr10:uidLastSave="{00000000-0000-0000-0000-000000000000}"/>
  <bookViews>
    <workbookView xWindow="-120" yWindow="-120" windowWidth="29040" windowHeight="15840" activeTab="1" xr2:uid="{D6FE9C0B-AD25-4708-B3D8-168B10BE1D3C}"/>
  </bookViews>
  <sheets>
    <sheet name="Taotluse vorm" sheetId="1" r:id="rId1"/>
    <sheet name="Eelarvevorm"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 l="1"/>
  <c r="H13" i="3"/>
  <c r="H12" i="3"/>
  <c r="H11" i="3"/>
  <c r="H10" i="3"/>
  <c r="H20" i="3"/>
  <c r="H19" i="3"/>
  <c r="H18" i="3"/>
  <c r="H17" i="3"/>
  <c r="H25" i="3"/>
  <c r="H24" i="3"/>
  <c r="H34" i="3"/>
  <c r="H33" i="3"/>
  <c r="H42" i="3"/>
  <c r="A42" i="3"/>
  <c r="A33" i="3"/>
  <c r="A24" i="3"/>
  <c r="A17" i="3"/>
  <c r="A10" i="3"/>
  <c r="H26" i="3"/>
  <c r="H27" i="3"/>
  <c r="H28" i="3"/>
  <c r="H29" i="3"/>
  <c r="H30" i="3"/>
  <c r="H31" i="3"/>
  <c r="H32" i="3"/>
  <c r="G50" i="3"/>
  <c r="F50" i="3"/>
  <c r="H49" i="3"/>
  <c r="H48" i="3"/>
  <c r="H47" i="3"/>
  <c r="H46" i="3"/>
  <c r="H45" i="3"/>
  <c r="H44" i="3"/>
  <c r="H43" i="3"/>
  <c r="H41" i="3"/>
  <c r="H40" i="3"/>
  <c r="H39" i="3"/>
  <c r="H38" i="3"/>
  <c r="H37" i="3"/>
  <c r="H36" i="3"/>
  <c r="H35" i="3"/>
  <c r="H23" i="3"/>
  <c r="H22" i="3"/>
  <c r="H21" i="3"/>
  <c r="H16" i="3"/>
  <c r="H15" i="3"/>
  <c r="H14" i="3"/>
  <c r="H50" i="3" l="1"/>
  <c r="H51" i="3"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78FFDA-92B3-40A4-8D5C-28ADA8B74E5F}" keepAlive="1" name="Query - Projekti-taotluse-vorm 2022" description="Connection to the 'Projekti-taotluse-vorm 2022' query in the workbook." type="5" refreshedVersion="0" background="1">
    <dbPr connection="Provider=Microsoft.Mashup.OleDb.1;Data Source=$Workbook$;Location=&quot;Projekti-taotluse-vorm 2022&quot;;Extended Properties=&quot;&quot;" command="SELECT * FROM [Projekti-taotluse-vorm 2022]"/>
  </connection>
</connections>
</file>

<file path=xl/sharedStrings.xml><?xml version="1.0" encoding="utf-8"?>
<sst xmlns="http://schemas.openxmlformats.org/spreadsheetml/2006/main" count="167" uniqueCount="104">
  <si>
    <t/>
  </si>
  <si>
    <t xml:space="preserve"> PROJEKTITOETUSE TAOTLUS	</t>
  </si>
  <si>
    <t>Projekti nimetus</t>
  </si>
  <si>
    <t>Taotleja organisatsiooni juriidiline nimetus</t>
  </si>
  <si>
    <t>Registrikood</t>
  </si>
  <si>
    <t>Pangakonto number</t>
  </si>
  <si>
    <t>Organisatsiooni juriidiline aadress</t>
  </si>
  <si>
    <t>Organisatsiooni kontaktandmed</t>
  </si>
  <si>
    <t>Projektijuhi nimi ja kontaktandmed</t>
  </si>
  <si>
    <t xml:space="preserve"> Projekti kogumaksumus (EUR)</t>
  </si>
  <si>
    <t>Päästeametilt taotletav summa (EUR)</t>
  </si>
  <si>
    <t xml:space="preserve">I PROJEKTI SISULINE PÕHJENDUS </t>
  </si>
  <si>
    <t xml:space="preserve">a) Üldine eesmärk ja alaeesmärgid </t>
  </si>
  <si>
    <t>b) Probleemianalüüs ja vajalikkuse  põhjendus</t>
  </si>
  <si>
    <t>c) Sihtgrupp</t>
  </si>
  <si>
    <t xml:space="preserve">II PROJEKTI TEGEVUSED JA AJAKAVA </t>
  </si>
  <si>
    <t>Projekti tegevused kuude kaupa</t>
  </si>
  <si>
    <t>Tegevuskuud alates projekti algusest</t>
  </si>
  <si>
    <t>jne</t>
  </si>
  <si>
    <t>Isiku või organisatsiooni nimi</t>
  </si>
  <si>
    <t>Roll projektis</t>
  </si>
  <si>
    <t>Kaasfinantseerija ja summa</t>
  </si>
  <si>
    <t>b) Kui taotleja või projekti partner on taotlenud või kavatseb taotleda käesoleva projekti tegevuste rahastamiseks toetust teistest allikatest</t>
  </si>
  <si>
    <t>Rahastaja nimi</t>
  </si>
  <si>
    <t>Projekti sisu</t>
  </si>
  <si>
    <t>Summa</t>
  </si>
  <si>
    <t>TAOTLEJA KINNITUS JA INFORMATSIOONI AVALIKUSTAMINE:</t>
  </si>
  <si>
    <t>1. Kinnitan kõigi esitatud andmete ja dokumentide õigsust ning võimaldan neid kontrollida.</t>
  </si>
  <si>
    <t>Ametikoht</t>
  </si>
  <si>
    <t>Kuupäev</t>
  </si>
  <si>
    <t xml:space="preserve"> PROJEKTI LÜHIKOKKUVÕTE (eesmärk,  olulisemad tegevused,  sihtgrupp ja tulemused,  mida projektiga saavutatakse)</t>
  </si>
  <si>
    <t xml:space="preserve">Projekti läbiviimise koht </t>
  </si>
  <si>
    <t>2. Kinnitan,  et taotlejal ei ole riiklike maksude võlga või maksuvõla tasumine on ajatatud.</t>
  </si>
  <si>
    <t>3. Kinnitan,  et taotleja suhtes pole algatatud likvideerimismenetlust ega kuulutatud välja pankrotti.</t>
  </si>
  <si>
    <t>5. Kinnitan,  et garanteerin projektitoetuse andmiseks nõutava omafinantseeringu.</t>
  </si>
  <si>
    <t>Vastutaja, läbiviija</t>
  </si>
  <si>
    <t xml:space="preserve"> TAOTLUSE KOHUSTUSLIKUD LISAD:</t>
  </si>
  <si>
    <r>
      <t>PÄÄSTEAMETI PROJEKTIKONKURSS MITTETULUNDUSÜHENDUSTELE</t>
    </r>
    <r>
      <rPr>
        <b/>
        <sz val="10"/>
        <color rgb="FF000000"/>
        <rFont val="Times New Roman"/>
        <family val="1"/>
        <charset val="186"/>
      </rPr>
      <t xml:space="preserve"> </t>
    </r>
  </si>
  <si>
    <t>LISA 1. PROJEKTI EELARVE</t>
  </si>
  <si>
    <t>EELARVE</t>
  </si>
  <si>
    <t>ühik</t>
  </si>
  <si>
    <t>ühiku kogus</t>
  </si>
  <si>
    <t>ühiku hind</t>
  </si>
  <si>
    <t>Finantseerijad</t>
  </si>
  <si>
    <t>KOKKU</t>
  </si>
  <si>
    <t>Päästeametilt taotletav toetuse summa</t>
  </si>
  <si>
    <t>Projekti tegevused</t>
  </si>
  <si>
    <t>Tegevuste kulud</t>
  </si>
  <si>
    <t>Taotleja  oma - või kaasfinantseering (vähemalt 5%)</t>
  </si>
  <si>
    <t>Kululiik 3 (nimetada)</t>
  </si>
  <si>
    <t>Kululiik 4 (nimetada)</t>
  </si>
  <si>
    <t>Kululiik 5 (nimetada)</t>
  </si>
  <si>
    <t>Kululiik 6 (nimetada)</t>
  </si>
  <si>
    <t>kululiik 4 (nimetada)</t>
  </si>
  <si>
    <t>kululiik 5 (nimetada)</t>
  </si>
  <si>
    <t>Kululiik 7 (nimetada)</t>
  </si>
  <si>
    <t>sh</t>
  </si>
  <si>
    <t>Kontrollveerg</t>
  </si>
  <si>
    <t>Jaan</t>
  </si>
  <si>
    <t>Veeb</t>
  </si>
  <si>
    <t>Märts</t>
  </si>
  <si>
    <t>Aprill</t>
  </si>
  <si>
    <t>Mai</t>
  </si>
  <si>
    <t>Juuni</t>
  </si>
  <si>
    <t>Juuli</t>
  </si>
  <si>
    <t>August</t>
  </si>
  <si>
    <t>Sept</t>
  </si>
  <si>
    <t>Okt</t>
  </si>
  <si>
    <t>Nov</t>
  </si>
  <si>
    <t>Dets</t>
  </si>
  <si>
    <r>
      <rPr>
        <b/>
        <sz val="11"/>
        <color rgb="FFFF0000"/>
        <rFont val="Calibri"/>
        <family val="2"/>
        <charset val="186"/>
        <scheme val="minor"/>
      </rPr>
      <t>LISA 1.</t>
    </r>
    <r>
      <rPr>
        <sz val="11"/>
        <color rgb="FFFF0000"/>
        <rFont val="Calibri"/>
        <family val="2"/>
        <charset val="186"/>
        <scheme val="minor"/>
      </rPr>
      <t xml:space="preserve"> Projekti eelarve (etteantud vormil)</t>
    </r>
  </si>
  <si>
    <r>
      <rPr>
        <b/>
        <sz val="11"/>
        <color rgb="FFFF0000"/>
        <rFont val="Calibri"/>
        <family val="2"/>
        <charset val="186"/>
        <scheme val="minor"/>
      </rPr>
      <t>LISA 2.</t>
    </r>
    <r>
      <rPr>
        <sz val="11"/>
        <color rgb="FFFF0000"/>
        <rFont val="Calibri"/>
        <family val="2"/>
        <charset val="186"/>
        <scheme val="minor"/>
      </rPr>
      <t xml:space="preserve"> Kaasfinantseeringut (sh omafinantseering) kinnitavad garantiikirjad (etteantud vormil)</t>
    </r>
  </si>
  <si>
    <t>Omaosalus</t>
  </si>
  <si>
    <t>Käibemaksukohuslane</t>
  </si>
  <si>
    <t>4. Kinnitan,  et kui taotleja on varem saanud toetust riigieelarvelistest vahenditest või Euroopa Liidu või muudest välisvahenditest,  mis on kuulunud tagasimaksmisele,  on tagasimaksed tehtud tähtajaks ja nõutud summas</t>
  </si>
  <si>
    <t>6. Kinnitan, et majandusaasta aruanne on esitatud.</t>
  </si>
  <si>
    <t xml:space="preserve">a)Projekti kaasfinantseerijad, ka sponsorid </t>
  </si>
  <si>
    <t>III PROJEKTIMEESKOND JA JUHTIMINE</t>
  </si>
  <si>
    <t>IV KAASFINANTSEERIJAD (sh omafinantseering)</t>
  </si>
  <si>
    <t>Allkirjaõigusliku isiku nimi</t>
  </si>
  <si>
    <t>MTÜ Tõrva Firefighters</t>
  </si>
  <si>
    <t>EI</t>
  </si>
  <si>
    <t>EE392200221044971071</t>
  </si>
  <si>
    <t>Metsa 1a, Tõrva, Valgamaa, 68605</t>
  </si>
  <si>
    <t>Tel. 53306029</t>
  </si>
  <si>
    <t>e-post: torvafirefighters@gmail.com</t>
  </si>
  <si>
    <t>Alor Kasepõld</t>
  </si>
  <si>
    <t xml:space="preserve">Tel. ja e-post: 53306029; alorkasepold@gmail.com </t>
  </si>
  <si>
    <t>Eestvedaja</t>
  </si>
  <si>
    <t>Juhatuse liige</t>
  </si>
  <si>
    <t>tk</t>
  </si>
  <si>
    <t>Kululiik 2 (nimetada)</t>
  </si>
  <si>
    <t>Võistlushaamrite soetamine</t>
  </si>
  <si>
    <t>Võistlus ja harjutushaamrite soetamine</t>
  </si>
  <si>
    <t>Plaanis on soetada uued võistlushaamrid Tõrva Challenge võistluseks ja ühistreeninguteks.</t>
  </si>
  <si>
    <t>Haamrite soetamine</t>
  </si>
  <si>
    <t>X</t>
  </si>
  <si>
    <t>Kululiik 1 (nimetada)</t>
  </si>
  <si>
    <t>Võistlushaamrid</t>
  </si>
  <si>
    <t>Kutsesport Tõrva Challenge ja sarnaste välisvõistluste näol on saanud hoo sisse ning huvitatute ring kasvab igaaastaselt. Üks osa sellest võistlusest on keisri jõumasin koos oma spetsiaalse haamriga, mida kodumaalt saada ei ole ning alternatiiv sellele haamrile puudub. Võistlus vajab läbimist ning välismaal hästi esinemine nõuab treeninguid ning sellega seoses on vahel vaja soetada kuluvahendeid. Seda see haamer endast kujutab, sest aja jooksul need väsivad ja lähevad katki. Plaan on soetada 8-12 haamrit. Täpne hind selgub tellimisel.</t>
  </si>
  <si>
    <t>Kõik Tõrva Challenge võistlusel osalejad (ka Pritsumehe võistlus, kui see peaks Päästeameti repertuaari tagasi tulema) kui ka võistlusteks harjutajad ning välisvõistluste jaoks treenijad.</t>
  </si>
  <si>
    <t>Taotleja nimi:  MTÜ Tõrva Firefighters</t>
  </si>
  <si>
    <t>Projekti nimi: Võistlushaamrite soetamine</t>
  </si>
  <si>
    <t>Tõrva, Eesti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</si>
</sst>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sz val="10"/>
      <color rgb="FF000000"/>
      <name val="Times New Roman"/>
      <family val="1"/>
      <charset val="186"/>
    </font>
    <font>
      <b/>
      <sz val="10"/>
      <color rgb="FF000000"/>
      <name val="Times New Roman"/>
      <family val="1"/>
      <charset val="186"/>
    </font>
    <font>
      <u/>
      <sz val="10"/>
      <color rgb="FF000000"/>
      <name val="Times New Roman"/>
      <family val="1"/>
      <charset val="186"/>
    </font>
    <font>
      <sz val="11"/>
      <color rgb="FF000000"/>
      <name val="Times New Roman"/>
      <family val="1"/>
      <charset val="186"/>
    </font>
    <font>
      <b/>
      <sz val="14"/>
      <name val="Times New Roman"/>
      <family val="1"/>
      <charset val="186"/>
    </font>
    <font>
      <sz val="14"/>
      <name val="Times New Roman"/>
      <family val="1"/>
      <charset val="186"/>
    </font>
    <font>
      <b/>
      <sz val="12"/>
      <name val="Times New Roman"/>
      <family val="1"/>
      <charset val="186"/>
    </font>
    <font>
      <sz val="12"/>
      <name val="Times New Roman"/>
      <family val="1"/>
      <charset val="186"/>
    </font>
    <font>
      <i/>
      <sz val="12"/>
      <name val="Times New Roman"/>
      <family val="1"/>
      <charset val="186"/>
    </font>
    <font>
      <sz val="11"/>
      <color rgb="FFFF0000"/>
      <name val="Calibri"/>
      <family val="2"/>
      <charset val="186"/>
      <scheme val="minor"/>
    </font>
    <font>
      <b/>
      <sz val="11"/>
      <color rgb="FFFF0000"/>
      <name val="Calibri"/>
      <family val="2"/>
      <charset val="186"/>
      <scheme val="minor"/>
    </font>
    <font>
      <b/>
      <sz val="12"/>
      <color theme="1"/>
      <name val="Calibri"/>
      <family val="2"/>
      <charset val="186"/>
      <scheme val="minor"/>
    </font>
    <font>
      <sz val="10"/>
      <color theme="1"/>
      <name val="Calibri"/>
      <family val="2"/>
      <charset val="186"/>
      <scheme val="minor"/>
    </font>
    <font>
      <b/>
      <sz val="10"/>
      <color theme="1"/>
      <name val="Times New Roman"/>
      <family val="1"/>
      <charset val="186"/>
    </font>
    <font>
      <sz val="10"/>
      <color theme="1"/>
      <name val="Times New Roman"/>
      <family val="1"/>
      <charset val="186"/>
    </font>
    <font>
      <vertAlign val="superscript"/>
      <sz val="10"/>
      <color rgb="FF000000"/>
      <name val="Times New Roman"/>
      <family val="1"/>
      <charset val="186"/>
    </font>
    <font>
      <sz val="12"/>
      <color theme="1"/>
      <name val="Calibri"/>
      <family val="2"/>
      <charset val="186"/>
      <scheme val="minor"/>
    </font>
    <font>
      <b/>
      <sz val="12"/>
      <color rgb="FFFF0000"/>
      <name val="Calibri"/>
      <family val="2"/>
      <charset val="186"/>
      <scheme val="minor"/>
    </font>
    <font>
      <sz val="10"/>
      <color rgb="FFFF0000"/>
      <name val="Calibri"/>
      <family val="2"/>
      <charset val="186"/>
      <scheme val="minor"/>
    </font>
    <font>
      <sz val="11"/>
      <name val="Calibri"/>
      <family val="2"/>
      <charset val="186"/>
      <scheme val="minor"/>
    </font>
    <font>
      <sz val="10"/>
      <name val="Calibri"/>
      <family val="2"/>
      <charset val="186"/>
      <scheme val="minor"/>
    </font>
  </fonts>
  <fills count="9">
    <fill>
      <patternFill patternType="none"/>
    </fill>
    <fill>
      <patternFill patternType="gray125"/>
    </fill>
    <fill>
      <patternFill patternType="solid">
        <fgColor rgb="FFBFBFBF"/>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2" tint="-9.9978637043366805E-2"/>
        <bgColor indexed="64"/>
      </patternFill>
    </fill>
  </fills>
  <borders count="50">
    <border>
      <left/>
      <right/>
      <top/>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right/>
      <top style="thin">
        <color indexed="64"/>
      </top>
      <bottom/>
      <diagonal/>
    </border>
    <border>
      <left style="medium">
        <color rgb="FF000000"/>
      </left>
      <right style="medium">
        <color rgb="FF000000"/>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rgb="FF000000"/>
      </left>
      <right/>
      <top/>
      <bottom/>
      <diagonal/>
    </border>
  </borders>
  <cellStyleXfs count="1">
    <xf numFmtId="0" fontId="0" fillId="0" borderId="0"/>
  </cellStyleXfs>
  <cellXfs count="143">
    <xf numFmtId="0" fontId="0" fillId="0" borderId="0" xfId="0"/>
    <xf numFmtId="0" fontId="1" fillId="0" borderId="0" xfId="0" applyFont="1"/>
    <xf numFmtId="0" fontId="0" fillId="0" borderId="0" xfId="0" applyAlignment="1">
      <alignment wrapText="1"/>
    </xf>
    <xf numFmtId="0" fontId="2" fillId="0" borderId="0" xfId="0" applyFont="1" applyAlignment="1">
      <alignment vertical="center" wrapText="1"/>
    </xf>
    <xf numFmtId="0" fontId="3" fillId="0" borderId="0" xfId="0" applyFont="1" applyAlignment="1">
      <alignment vertical="center" wrapText="1"/>
    </xf>
    <xf numFmtId="0" fontId="4" fillId="2" borderId="7" xfId="0" applyFont="1" applyFill="1" applyBorder="1" applyAlignment="1">
      <alignment vertical="center" wrapText="1"/>
    </xf>
    <xf numFmtId="0" fontId="5" fillId="0" borderId="8" xfId="0" applyFont="1" applyBorder="1" applyAlignment="1">
      <alignment vertical="center" wrapText="1"/>
    </xf>
    <xf numFmtId="0" fontId="4" fillId="0" borderId="2" xfId="0" applyFont="1" applyBorder="1" applyAlignment="1">
      <alignment vertical="center" wrapText="1"/>
    </xf>
    <xf numFmtId="0" fontId="5" fillId="0" borderId="0" xfId="0" applyFont="1" applyAlignment="1">
      <alignment vertical="center" wrapText="1"/>
    </xf>
    <xf numFmtId="0" fontId="4" fillId="0" borderId="1" xfId="0" applyFont="1" applyBorder="1" applyAlignment="1">
      <alignment vertical="center" wrapText="1"/>
    </xf>
    <xf numFmtId="0" fontId="7" fillId="0" borderId="0" xfId="0" applyFont="1" applyAlignment="1">
      <alignment vertical="center" wrapText="1"/>
    </xf>
    <xf numFmtId="0" fontId="4" fillId="2" borderId="8" xfId="0" applyFont="1" applyFill="1" applyBorder="1" applyAlignment="1">
      <alignment vertical="center" wrapText="1"/>
    </xf>
    <xf numFmtId="0" fontId="4" fillId="0" borderId="11" xfId="0" applyFont="1" applyBorder="1" applyAlignment="1">
      <alignment vertical="center" wrapText="1"/>
    </xf>
    <xf numFmtId="0" fontId="4" fillId="0" borderId="13" xfId="0" applyFont="1" applyBorder="1" applyAlignment="1">
      <alignment vertical="center" wrapText="1"/>
    </xf>
    <xf numFmtId="0" fontId="10" fillId="4" borderId="22" xfId="0" applyFont="1" applyFill="1" applyBorder="1" applyAlignment="1">
      <alignment horizontal="center" vertical="center" wrapText="1"/>
    </xf>
    <xf numFmtId="0" fontId="10" fillId="4" borderId="23" xfId="0" applyFont="1" applyFill="1" applyBorder="1" applyAlignment="1">
      <alignment vertical="center" wrapText="1"/>
    </xf>
    <xf numFmtId="0" fontId="10" fillId="4" borderId="26" xfId="0" applyFont="1" applyFill="1" applyBorder="1" applyAlignment="1">
      <alignment horizontal="center" vertical="center" wrapText="1"/>
    </xf>
    <xf numFmtId="0" fontId="10" fillId="4" borderId="27" xfId="0" applyFont="1" applyFill="1" applyBorder="1" applyAlignment="1">
      <alignment vertical="center" wrapText="1"/>
    </xf>
    <xf numFmtId="0" fontId="10" fillId="4" borderId="26" xfId="0" applyFont="1" applyFill="1" applyBorder="1" applyAlignment="1">
      <alignment vertical="center" wrapText="1"/>
    </xf>
    <xf numFmtId="0" fontId="10" fillId="4" borderId="30" xfId="0" applyFont="1" applyFill="1" applyBorder="1" applyAlignment="1">
      <alignment vertical="center" wrapText="1"/>
    </xf>
    <xf numFmtId="0" fontId="10" fillId="4" borderId="31" xfId="0" applyFont="1" applyFill="1" applyBorder="1" applyAlignment="1">
      <alignment vertical="center" wrapText="1"/>
    </xf>
    <xf numFmtId="0" fontId="11" fillId="0" borderId="29" xfId="0" applyFont="1" applyBorder="1" applyAlignment="1">
      <alignment horizontal="left" vertical="top" wrapText="1"/>
    </xf>
    <xf numFmtId="0" fontId="11" fillId="4" borderId="10" xfId="0" applyFont="1" applyFill="1" applyBorder="1" applyAlignment="1">
      <alignment horizontal="center" vertical="top" wrapText="1"/>
    </xf>
    <xf numFmtId="2" fontId="10" fillId="5" borderId="37" xfId="0" applyNumberFormat="1" applyFont="1" applyFill="1" applyBorder="1" applyAlignment="1">
      <alignment horizontal="center" vertical="center" wrapText="1"/>
    </xf>
    <xf numFmtId="0" fontId="11" fillId="5" borderId="29" xfId="0" applyFont="1" applyFill="1" applyBorder="1" applyAlignment="1">
      <alignment horizontal="left" vertical="top" wrapText="1"/>
    </xf>
    <xf numFmtId="2" fontId="11" fillId="5" borderId="10" xfId="0" applyNumberFormat="1" applyFont="1" applyFill="1" applyBorder="1" applyAlignment="1">
      <alignment horizontal="center" vertical="center" wrapText="1"/>
    </xf>
    <xf numFmtId="0" fontId="11" fillId="4" borderId="29" xfId="0" applyFont="1" applyFill="1" applyBorder="1" applyAlignment="1">
      <alignment horizontal="center" vertical="top" wrapText="1"/>
    </xf>
    <xf numFmtId="0" fontId="11" fillId="0" borderId="39" xfId="0" applyFont="1" applyBorder="1" applyAlignment="1">
      <alignment horizontal="left" vertical="top" wrapText="1"/>
    </xf>
    <xf numFmtId="0" fontId="11" fillId="4" borderId="39" xfId="0" applyFont="1" applyFill="1" applyBorder="1" applyAlignment="1">
      <alignment horizontal="center" vertical="top" wrapText="1"/>
    </xf>
    <xf numFmtId="2" fontId="11" fillId="0" borderId="40" xfId="0" applyNumberFormat="1" applyFont="1" applyBorder="1" applyAlignment="1">
      <alignment horizontal="center" vertical="center" wrapText="1"/>
    </xf>
    <xf numFmtId="2" fontId="11" fillId="0" borderId="10" xfId="0" applyNumberFormat="1" applyFont="1" applyBorder="1" applyAlignment="1">
      <alignment vertical="top" wrapText="1"/>
    </xf>
    <xf numFmtId="2" fontId="11" fillId="0" borderId="40" xfId="0" applyNumberFormat="1" applyFont="1" applyBorder="1" applyAlignment="1">
      <alignment vertical="top" wrapText="1"/>
    </xf>
    <xf numFmtId="0" fontId="11" fillId="0" borderId="27" xfId="0" applyFont="1" applyBorder="1" applyAlignment="1">
      <alignment horizontal="left" vertical="top" wrapText="1"/>
    </xf>
    <xf numFmtId="0" fontId="11" fillId="4" borderId="27" xfId="0" applyFont="1" applyFill="1" applyBorder="1" applyAlignment="1">
      <alignment horizontal="center" vertical="top" wrapText="1"/>
    </xf>
    <xf numFmtId="2" fontId="11" fillId="0" borderId="10" xfId="0" applyNumberFormat="1" applyFont="1" applyBorder="1"/>
    <xf numFmtId="2" fontId="11" fillId="0" borderId="40" xfId="0" applyNumberFormat="1" applyFont="1" applyBorder="1"/>
    <xf numFmtId="0" fontId="10" fillId="0" borderId="42" xfId="0" applyFont="1" applyBorder="1" applyAlignment="1">
      <alignment wrapText="1"/>
    </xf>
    <xf numFmtId="0" fontId="10" fillId="6" borderId="43" xfId="0" applyFont="1" applyFill="1" applyBorder="1"/>
    <xf numFmtId="0" fontId="10" fillId="6" borderId="44" xfId="0" applyFont="1" applyFill="1" applyBorder="1"/>
    <xf numFmtId="0" fontId="10" fillId="6" borderId="44" xfId="0" applyFont="1" applyFill="1" applyBorder="1" applyAlignment="1">
      <alignment horizontal="center"/>
    </xf>
    <xf numFmtId="2" fontId="10" fillId="6" borderId="45" xfId="0" applyNumberFormat="1" applyFont="1" applyFill="1" applyBorder="1"/>
    <xf numFmtId="2" fontId="10" fillId="6" borderId="7" xfId="0" applyNumberFormat="1" applyFont="1" applyFill="1" applyBorder="1" applyAlignment="1">
      <alignment horizontal="center"/>
    </xf>
    <xf numFmtId="10" fontId="12" fillId="7" borderId="34" xfId="0" applyNumberFormat="1" applyFont="1" applyFill="1" applyBorder="1" applyAlignment="1">
      <alignment horizontal="center" vertical="top"/>
    </xf>
    <xf numFmtId="0" fontId="13" fillId="0" borderId="0" xfId="0" applyFont="1"/>
    <xf numFmtId="0" fontId="0" fillId="0" borderId="0" xfId="0" applyAlignment="1">
      <alignment horizontal="center"/>
    </xf>
    <xf numFmtId="0" fontId="15" fillId="0" borderId="0" xfId="0" applyFont="1" applyAlignment="1">
      <alignment horizontal="left"/>
    </xf>
    <xf numFmtId="0" fontId="15" fillId="0" borderId="0" xfId="0" applyFont="1"/>
    <xf numFmtId="0" fontId="5" fillId="2" borderId="5" xfId="0" applyFont="1" applyFill="1" applyBorder="1" applyAlignment="1">
      <alignment vertical="center" wrapText="1"/>
    </xf>
    <xf numFmtId="0" fontId="18" fillId="0" borderId="46" xfId="0" applyFont="1" applyBorder="1" applyAlignment="1">
      <alignment vertical="center" wrapText="1"/>
    </xf>
    <xf numFmtId="0" fontId="17" fillId="0" borderId="46" xfId="0" applyFont="1" applyBorder="1" applyAlignment="1">
      <alignment vertical="center" wrapText="1"/>
    </xf>
    <xf numFmtId="0" fontId="4" fillId="2" borderId="7" xfId="0" applyFont="1" applyFill="1" applyBorder="1" applyAlignment="1">
      <alignment horizontal="justify" vertical="center" wrapText="1"/>
    </xf>
    <xf numFmtId="0" fontId="4" fillId="3" borderId="8" xfId="0" applyFont="1" applyFill="1" applyBorder="1" applyAlignment="1">
      <alignment horizontal="justify" vertical="center" wrapText="1"/>
    </xf>
    <xf numFmtId="0" fontId="21" fillId="0" borderId="0" xfId="0" applyFont="1" applyAlignment="1">
      <alignment horizontal="left" vertical="top"/>
    </xf>
    <xf numFmtId="0" fontId="0" fillId="0" borderId="0" xfId="0" applyAlignment="1">
      <alignment horizontal="left"/>
    </xf>
    <xf numFmtId="0" fontId="23" fillId="0" borderId="0" xfId="0" applyFont="1"/>
    <xf numFmtId="0" fontId="4" fillId="2" borderId="7" xfId="0" applyFont="1" applyFill="1" applyBorder="1" applyAlignment="1">
      <alignment horizontal="left" vertical="center" wrapText="1"/>
    </xf>
    <xf numFmtId="0" fontId="17" fillId="0" borderId="46" xfId="0" applyFont="1" applyBorder="1" applyAlignment="1">
      <alignment horizontal="center" vertical="center" wrapText="1"/>
    </xf>
    <xf numFmtId="0" fontId="5" fillId="2" borderId="6"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6" fillId="0" borderId="47" xfId="0" applyFont="1" applyBorder="1" applyAlignment="1">
      <alignment horizontal="center" vertical="center"/>
    </xf>
    <xf numFmtId="0" fontId="16" fillId="0" borderId="48" xfId="0" applyFont="1" applyBorder="1" applyAlignment="1">
      <alignment horizontal="center" vertical="center"/>
    </xf>
    <xf numFmtId="0" fontId="16" fillId="0" borderId="9" xfId="0" applyFont="1" applyBorder="1" applyAlignment="1">
      <alignment horizontal="center" vertical="center"/>
    </xf>
    <xf numFmtId="0" fontId="4" fillId="2" borderId="4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9" xfId="0"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46" xfId="0" applyFont="1" applyBorder="1" applyAlignment="1">
      <alignment horizontal="center" vertical="top" wrapText="1"/>
    </xf>
    <xf numFmtId="0" fontId="4" fillId="0" borderId="46" xfId="0" applyFont="1" applyBorder="1" applyAlignment="1">
      <alignment horizontal="center" vertical="center" wrapText="1"/>
    </xf>
    <xf numFmtId="0" fontId="0" fillId="0" borderId="46" xfId="0" applyBorder="1" applyAlignment="1">
      <alignment horizontal="center" vertical="center"/>
    </xf>
    <xf numFmtId="0" fontId="0" fillId="0" borderId="46" xfId="0" applyBorder="1" applyAlignment="1">
      <alignment horizontal="center" vertical="center" wrapText="1"/>
    </xf>
    <xf numFmtId="0" fontId="13" fillId="0" borderId="0" xfId="0" applyFont="1" applyAlignment="1">
      <alignment wrapText="1"/>
    </xf>
    <xf numFmtId="0" fontId="13" fillId="0" borderId="0" xfId="0" applyFont="1"/>
    <xf numFmtId="0" fontId="15" fillId="0" borderId="0" xfId="0" applyFont="1"/>
    <xf numFmtId="0" fontId="20" fillId="0" borderId="0" xfId="0" applyFont="1"/>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9" xfId="0" applyFont="1" applyBorder="1" applyAlignment="1">
      <alignment horizontal="center" vertical="center" wrapText="1"/>
    </xf>
    <xf numFmtId="0" fontId="4" fillId="2" borderId="48" xfId="0" applyFont="1" applyFill="1" applyBorder="1" applyAlignment="1">
      <alignment horizontal="center" vertical="center" wrapText="1"/>
    </xf>
    <xf numFmtId="0" fontId="19" fillId="3" borderId="47" xfId="0" applyFont="1" applyFill="1" applyBorder="1" applyAlignment="1">
      <alignment horizontal="center" vertical="center"/>
    </xf>
    <xf numFmtId="0" fontId="19" fillId="3" borderId="48"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47" xfId="0" applyFont="1" applyFill="1" applyBorder="1" applyAlignment="1">
      <alignment horizontal="center" vertical="center" wrapText="1"/>
    </xf>
    <xf numFmtId="0" fontId="19" fillId="3" borderId="48" xfId="0" applyFont="1" applyFill="1" applyBorder="1" applyAlignment="1">
      <alignment horizontal="center" vertical="center" wrapText="1"/>
    </xf>
    <xf numFmtId="0" fontId="19" fillId="3" borderId="9"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4" fillId="0" borderId="7" xfId="0" applyFont="1" applyBorder="1" applyAlignment="1">
      <alignment horizontal="center" vertical="center" wrapText="1"/>
    </xf>
    <xf numFmtId="2" fontId="4" fillId="0" borderId="7" xfId="0" applyNumberFormat="1" applyFont="1" applyBorder="1" applyAlignment="1">
      <alignment horizontal="center" vertical="center" wrapText="1"/>
    </xf>
    <xf numFmtId="14" fontId="4" fillId="0" borderId="47" xfId="0" applyNumberFormat="1" applyFont="1" applyBorder="1" applyAlignment="1">
      <alignment horizontal="center" vertical="center" wrapText="1"/>
    </xf>
    <xf numFmtId="0" fontId="4" fillId="0" borderId="48" xfId="0" applyFont="1" applyBorder="1" applyAlignment="1">
      <alignment horizontal="center" vertical="center" wrapText="1"/>
    </xf>
    <xf numFmtId="0" fontId="4" fillId="0" borderId="9" xfId="0" applyFont="1" applyBorder="1" applyAlignment="1">
      <alignment horizontal="center" vertical="center" wrapTex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9" xfId="0" applyBorder="1" applyAlignment="1">
      <alignment horizontal="center" vertical="center"/>
    </xf>
    <xf numFmtId="0" fontId="6" fillId="0" borderId="47" xfId="0" applyFont="1" applyBorder="1" applyAlignment="1">
      <alignment horizontal="center" vertical="top" wrapText="1"/>
    </xf>
    <xf numFmtId="0" fontId="6" fillId="0" borderId="48" xfId="0" applyFont="1" applyBorder="1" applyAlignment="1">
      <alignment horizontal="center" vertical="top" wrapText="1"/>
    </xf>
    <xf numFmtId="0" fontId="6" fillId="0" borderId="9" xfId="0" applyFont="1" applyBorder="1" applyAlignment="1">
      <alignment horizontal="center" vertical="top" wrapText="1"/>
    </xf>
    <xf numFmtId="0" fontId="23" fillId="0" borderId="0" xfId="0" applyFont="1" applyAlignment="1">
      <alignment horizontal="left" wrapText="1"/>
    </xf>
    <xf numFmtId="2" fontId="4" fillId="8" borderId="7" xfId="0" applyNumberFormat="1" applyFont="1" applyFill="1" applyBorder="1" applyAlignment="1">
      <alignment horizontal="center" vertical="center" wrapText="1"/>
    </xf>
    <xf numFmtId="0" fontId="15" fillId="0" borderId="7" xfId="0" applyFont="1" applyBorder="1" applyAlignment="1">
      <alignment horizontal="center" wrapText="1"/>
    </xf>
    <xf numFmtId="0" fontId="0" fillId="0" borderId="0" xfId="0" applyAlignment="1">
      <alignment horizontal="left" wrapText="1"/>
    </xf>
    <xf numFmtId="0" fontId="0" fillId="0" borderId="14" xfId="0" applyBorder="1" applyAlignment="1">
      <alignment horizontal="left" vertical="top" wrapText="1"/>
    </xf>
    <xf numFmtId="0" fontId="0" fillId="0" borderId="0" xfId="0" applyAlignment="1">
      <alignment horizontal="left" vertical="top" wrapText="1"/>
    </xf>
    <xf numFmtId="0" fontId="24" fillId="0" borderId="47" xfId="0" applyFont="1" applyBorder="1" applyAlignment="1">
      <alignment horizontal="justify" vertical="center"/>
    </xf>
    <xf numFmtId="0" fontId="22" fillId="0" borderId="48" xfId="0" applyFont="1" applyBorder="1" applyAlignment="1">
      <alignment horizontal="justify" vertical="center"/>
    </xf>
    <xf numFmtId="0" fontId="22" fillId="0" borderId="9" xfId="0" applyFont="1" applyBorder="1" applyAlignment="1">
      <alignment horizontal="justify" vertical="center"/>
    </xf>
    <xf numFmtId="0" fontId="0" fillId="8" borderId="7" xfId="0" applyFill="1" applyBorder="1" applyAlignment="1">
      <alignment horizontal="center" vertical="center"/>
    </xf>
    <xf numFmtId="2" fontId="0" fillId="0" borderId="7" xfId="0" applyNumberFormat="1" applyBorder="1" applyAlignment="1">
      <alignment horizontal="center" vertical="center"/>
    </xf>
    <xf numFmtId="0" fontId="0" fillId="0" borderId="7" xfId="0" applyBorder="1" applyAlignment="1">
      <alignment horizontal="center" vertical="center"/>
    </xf>
    <xf numFmtId="0" fontId="12" fillId="7" borderId="0" xfId="0" applyFont="1" applyFill="1" applyAlignment="1">
      <alignment horizontal="left" vertical="center"/>
    </xf>
    <xf numFmtId="0" fontId="12" fillId="7" borderId="27" xfId="0" applyFont="1" applyFill="1" applyBorder="1" applyAlignment="1">
      <alignment horizontal="left" vertical="center"/>
    </xf>
    <xf numFmtId="0" fontId="10" fillId="0" borderId="35" xfId="0" applyFont="1" applyBorder="1" applyAlignment="1">
      <alignment vertical="top" wrapText="1"/>
    </xf>
    <xf numFmtId="0" fontId="10" fillId="0" borderId="36" xfId="0" applyFont="1" applyBorder="1" applyAlignment="1">
      <alignment vertical="top" wrapText="1"/>
    </xf>
    <xf numFmtId="0" fontId="10" fillId="0" borderId="38" xfId="0" applyFont="1" applyBorder="1" applyAlignment="1">
      <alignment vertical="top" wrapText="1"/>
    </xf>
    <xf numFmtId="0" fontId="10" fillId="0" borderId="41" xfId="0" applyFont="1" applyBorder="1" applyAlignment="1">
      <alignment vertical="top" wrapText="1"/>
    </xf>
    <xf numFmtId="0" fontId="8" fillId="0" borderId="14" xfId="0" applyFont="1" applyBorder="1" applyAlignment="1">
      <alignment horizontal="center" wrapText="1"/>
    </xf>
    <xf numFmtId="0" fontId="9" fillId="0" borderId="14" xfId="0" applyFont="1" applyBorder="1" applyAlignment="1">
      <alignment horizontal="center" wrapText="1"/>
    </xf>
    <xf numFmtId="0" fontId="8" fillId="0" borderId="15" xfId="0" applyFont="1" applyBorder="1" applyAlignment="1">
      <alignment vertical="top" wrapText="1"/>
    </xf>
    <xf numFmtId="0" fontId="9" fillId="0" borderId="16" xfId="0" applyFont="1" applyBorder="1" applyAlignment="1">
      <alignment vertical="top" wrapText="1"/>
    </xf>
    <xf numFmtId="0" fontId="9" fillId="0" borderId="17" xfId="0" applyFont="1" applyBorder="1" applyAlignment="1">
      <alignment vertical="top" wrapText="1"/>
    </xf>
    <xf numFmtId="0" fontId="8" fillId="0" borderId="18" xfId="0" applyFont="1" applyBorder="1" applyAlignment="1">
      <alignment wrapText="1"/>
    </xf>
    <xf numFmtId="0" fontId="9" fillId="0" borderId="19" xfId="0" applyFont="1" applyBorder="1" applyAlignment="1">
      <alignment wrapText="1"/>
    </xf>
    <xf numFmtId="0" fontId="9" fillId="0" borderId="20" xfId="0" applyFont="1" applyBorder="1" applyAlignment="1">
      <alignment wrapText="1"/>
    </xf>
    <xf numFmtId="0" fontId="8" fillId="0" borderId="21" xfId="0" applyFont="1" applyBorder="1" applyAlignment="1">
      <alignment wrapText="1"/>
    </xf>
    <xf numFmtId="0" fontId="8" fillId="0" borderId="12" xfId="0" applyFont="1" applyBorder="1" applyAlignment="1">
      <alignment wrapText="1"/>
    </xf>
    <xf numFmtId="0" fontId="8" fillId="0" borderId="19" xfId="0" applyFont="1" applyBorder="1" applyAlignment="1">
      <alignment wrapText="1"/>
    </xf>
    <xf numFmtId="0" fontId="8" fillId="0" borderId="20" xfId="0" applyFont="1" applyBorder="1" applyAlignment="1">
      <alignment wrapText="1"/>
    </xf>
    <xf numFmtId="0" fontId="10" fillId="4" borderId="24"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33"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3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A22C6-3C15-4432-BB87-C367B2E6F808}">
  <sheetPr>
    <pageSetUpPr fitToPage="1"/>
  </sheetPr>
  <dimension ref="A1:N71"/>
  <sheetViews>
    <sheetView topLeftCell="A28" zoomScale="120" zoomScaleNormal="120" workbookViewId="0"/>
  </sheetViews>
  <sheetFormatPr defaultRowHeight="15" x14ac:dyDescent="0.25"/>
  <cols>
    <col min="1" max="1" width="40.140625" customWidth="1"/>
    <col min="2" max="2" width="8.7109375" customWidth="1"/>
    <col min="3" max="3" width="9.28515625" customWidth="1"/>
    <col min="4" max="14" width="8.7109375" customWidth="1"/>
  </cols>
  <sheetData>
    <row r="1" spans="1:14" ht="15.75" x14ac:dyDescent="0.25">
      <c r="A1" s="45" t="s">
        <v>1</v>
      </c>
      <c r="B1" t="s">
        <v>0</v>
      </c>
      <c r="C1" t="s">
        <v>0</v>
      </c>
      <c r="D1" t="s">
        <v>0</v>
      </c>
    </row>
    <row r="2" spans="1:14" ht="15" customHeight="1" x14ac:dyDescent="0.25">
      <c r="A2" s="65" t="s">
        <v>37</v>
      </c>
      <c r="B2" s="66"/>
      <c r="C2" s="66"/>
      <c r="D2" s="66"/>
      <c r="E2" s="66"/>
      <c r="F2" s="66"/>
      <c r="G2" s="66"/>
      <c r="H2" s="66"/>
    </row>
    <row r="3" spans="1:14" ht="16.5" customHeight="1" thickBot="1" x14ac:dyDescent="0.3">
      <c r="A3" s="65"/>
      <c r="B3" s="66"/>
      <c r="C3" s="66"/>
      <c r="D3" s="66"/>
      <c r="E3" s="66"/>
      <c r="F3" s="66"/>
      <c r="G3" s="66"/>
      <c r="H3" s="66"/>
    </row>
    <row r="4" spans="1:14" ht="15.75" customHeight="1" thickBot="1" x14ac:dyDescent="0.3">
      <c r="A4" s="7" t="s">
        <v>2</v>
      </c>
      <c r="B4" s="67" t="s">
        <v>92</v>
      </c>
      <c r="C4" s="67"/>
      <c r="D4" s="67"/>
      <c r="E4" s="67"/>
      <c r="F4" s="67"/>
      <c r="G4" s="67"/>
      <c r="H4" s="67"/>
    </row>
    <row r="5" spans="1:14" ht="15.75" customHeight="1" thickBot="1" x14ac:dyDescent="0.3">
      <c r="A5" s="9" t="s">
        <v>3</v>
      </c>
      <c r="B5" s="67" t="s">
        <v>80</v>
      </c>
      <c r="C5" s="67"/>
      <c r="D5" s="67"/>
      <c r="E5" s="67"/>
      <c r="F5" s="67"/>
      <c r="G5" s="67"/>
      <c r="H5" s="67"/>
    </row>
    <row r="6" spans="1:14" ht="15.75" thickBot="1" x14ac:dyDescent="0.3">
      <c r="A6" s="9" t="s">
        <v>4</v>
      </c>
      <c r="B6" s="67">
        <v>80279192</v>
      </c>
      <c r="C6" s="67"/>
      <c r="D6" s="67"/>
      <c r="E6" s="67"/>
      <c r="F6" s="67"/>
      <c r="G6" s="67"/>
      <c r="H6" s="67"/>
    </row>
    <row r="7" spans="1:14" ht="15.75" thickBot="1" x14ac:dyDescent="0.3">
      <c r="A7" s="12" t="s">
        <v>73</v>
      </c>
      <c r="B7" s="68" t="s">
        <v>81</v>
      </c>
      <c r="C7" s="68"/>
      <c r="D7" s="68"/>
      <c r="E7" s="68"/>
      <c r="F7" s="68"/>
      <c r="G7" s="68"/>
      <c r="H7" s="68"/>
    </row>
    <row r="8" spans="1:14" ht="15.75" customHeight="1" thickBot="1" x14ac:dyDescent="0.3">
      <c r="A8" s="9" t="s">
        <v>5</v>
      </c>
      <c r="B8" s="68" t="s">
        <v>82</v>
      </c>
      <c r="C8" s="68"/>
      <c r="D8" s="68"/>
      <c r="E8" s="68"/>
      <c r="F8" s="68"/>
      <c r="G8" s="68"/>
      <c r="H8" s="68"/>
    </row>
    <row r="9" spans="1:14" ht="15.75" customHeight="1" thickBot="1" x14ac:dyDescent="0.3">
      <c r="A9" s="13" t="s">
        <v>6</v>
      </c>
      <c r="B9" s="67" t="s">
        <v>83</v>
      </c>
      <c r="C9" s="67"/>
      <c r="D9" s="67"/>
      <c r="E9" s="67"/>
      <c r="F9" s="67"/>
      <c r="G9" s="67"/>
      <c r="H9" s="67"/>
    </row>
    <row r="10" spans="1:14" ht="26.25" customHeight="1" thickBot="1" x14ac:dyDescent="0.3">
      <c r="A10" s="7" t="s">
        <v>7</v>
      </c>
      <c r="B10" s="68" t="s">
        <v>84</v>
      </c>
      <c r="C10" s="68"/>
      <c r="D10" s="68"/>
      <c r="E10" s="69" t="s">
        <v>85</v>
      </c>
      <c r="F10" s="69"/>
      <c r="G10" s="69"/>
      <c r="H10" s="69"/>
    </row>
    <row r="11" spans="1:14" ht="29.25" customHeight="1" thickBot="1" x14ac:dyDescent="0.3">
      <c r="A11" s="7" t="s">
        <v>8</v>
      </c>
      <c r="B11" s="68" t="s">
        <v>86</v>
      </c>
      <c r="C11" s="68"/>
      <c r="D11" s="68"/>
      <c r="E11" s="70" t="s">
        <v>87</v>
      </c>
      <c r="F11" s="70"/>
      <c r="G11" s="70"/>
      <c r="H11" s="70"/>
    </row>
    <row r="12" spans="1:14" ht="15.75" thickBot="1" x14ac:dyDescent="0.3">
      <c r="A12" s="1"/>
    </row>
    <row r="13" spans="1:14" ht="15.75" customHeight="1" thickBot="1" x14ac:dyDescent="0.3">
      <c r="A13" s="100" t="s">
        <v>30</v>
      </c>
      <c r="B13" s="100"/>
      <c r="C13" s="100"/>
      <c r="D13" s="100"/>
      <c r="E13" s="100"/>
      <c r="F13" s="100"/>
      <c r="G13" s="100"/>
      <c r="H13" s="100"/>
      <c r="I13" s="100"/>
      <c r="J13" s="100"/>
      <c r="K13" s="100"/>
      <c r="L13" s="100"/>
      <c r="M13" s="100"/>
      <c r="N13" s="100"/>
    </row>
    <row r="14" spans="1:14" ht="25.9" customHeight="1" thickBot="1" x14ac:dyDescent="0.3">
      <c r="A14" s="75" t="s">
        <v>93</v>
      </c>
      <c r="B14" s="76"/>
      <c r="C14" s="76"/>
      <c r="D14" s="76"/>
      <c r="E14" s="76"/>
      <c r="F14" s="76"/>
      <c r="G14" s="76"/>
      <c r="H14" s="76"/>
      <c r="I14" s="76"/>
      <c r="J14" s="76"/>
      <c r="K14" s="76"/>
      <c r="L14" s="76"/>
      <c r="M14" s="76"/>
      <c r="N14" s="77"/>
    </row>
    <row r="15" spans="1:14" ht="15.75" thickBot="1" x14ac:dyDescent="0.3">
      <c r="A15" s="8"/>
    </row>
    <row r="16" spans="1:14" ht="15.75" thickBot="1" x14ac:dyDescent="0.3">
      <c r="A16" s="5" t="s">
        <v>31</v>
      </c>
      <c r="B16" s="87" t="s">
        <v>103</v>
      </c>
      <c r="C16" s="87"/>
      <c r="D16" s="87"/>
      <c r="E16" s="87"/>
      <c r="F16" s="87"/>
      <c r="G16" s="87"/>
      <c r="H16" s="87"/>
      <c r="I16" s="87"/>
      <c r="J16" s="87"/>
      <c r="K16" s="87"/>
    </row>
    <row r="17" spans="1:14" ht="63.75" customHeight="1" thickBot="1" x14ac:dyDescent="0.3">
      <c r="A17" s="5" t="s">
        <v>9</v>
      </c>
      <c r="B17" s="88">
        <f>J17+F17</f>
        <v>1692</v>
      </c>
      <c r="C17" s="88"/>
      <c r="D17" s="99" t="s">
        <v>10</v>
      </c>
      <c r="E17" s="99"/>
      <c r="F17" s="88">
        <v>1555</v>
      </c>
      <c r="G17" s="88"/>
      <c r="H17" s="107" t="s">
        <v>72</v>
      </c>
      <c r="I17" s="107"/>
      <c r="J17" s="108">
        <v>137</v>
      </c>
      <c r="K17" s="109"/>
    </row>
    <row r="18" spans="1:14" x14ac:dyDescent="0.25">
      <c r="A18" s="8"/>
    </row>
    <row r="19" spans="1:14" ht="15.75" x14ac:dyDescent="0.25">
      <c r="A19" s="46" t="s">
        <v>11</v>
      </c>
    </row>
    <row r="20" spans="1:14" ht="15.75" thickBot="1" x14ac:dyDescent="0.3">
      <c r="A20" s="10" t="s">
        <v>12</v>
      </c>
    </row>
    <row r="21" spans="1:14" ht="48" customHeight="1" thickBot="1" x14ac:dyDescent="0.3">
      <c r="A21" s="75" t="s">
        <v>94</v>
      </c>
      <c r="B21" s="76"/>
      <c r="C21" s="76"/>
      <c r="D21" s="76"/>
      <c r="E21" s="76"/>
      <c r="F21" s="76"/>
      <c r="G21" s="76"/>
      <c r="H21" s="76"/>
      <c r="I21" s="76"/>
      <c r="J21" s="76"/>
      <c r="K21" s="76"/>
      <c r="L21" s="76"/>
      <c r="M21" s="76"/>
      <c r="N21" s="77"/>
    </row>
    <row r="22" spans="1:14" ht="15.75" thickBot="1" x14ac:dyDescent="0.3">
      <c r="A22" t="s">
        <v>13</v>
      </c>
    </row>
    <row r="23" spans="1:14" ht="49.5" customHeight="1" thickBot="1" x14ac:dyDescent="0.3">
      <c r="A23" s="104" t="s">
        <v>99</v>
      </c>
      <c r="B23" s="105"/>
      <c r="C23" s="105"/>
      <c r="D23" s="105"/>
      <c r="E23" s="105"/>
      <c r="F23" s="105"/>
      <c r="G23" s="105"/>
      <c r="H23" s="105"/>
      <c r="I23" s="105"/>
      <c r="J23" s="105"/>
      <c r="K23" s="105"/>
      <c r="L23" s="105"/>
      <c r="M23" s="105"/>
      <c r="N23" s="106"/>
    </row>
    <row r="24" spans="1:14" ht="15.75" thickBot="1" x14ac:dyDescent="0.3">
      <c r="A24" t="s">
        <v>14</v>
      </c>
    </row>
    <row r="25" spans="1:14" ht="56.25" customHeight="1" thickBot="1" x14ac:dyDescent="0.3">
      <c r="A25" s="60" t="s">
        <v>100</v>
      </c>
      <c r="B25" s="61"/>
      <c r="C25" s="61"/>
      <c r="D25" s="61"/>
      <c r="E25" s="61"/>
      <c r="F25" s="61"/>
      <c r="G25" s="61"/>
      <c r="H25" s="61"/>
      <c r="I25" s="61"/>
      <c r="J25" s="61"/>
      <c r="K25" s="61"/>
      <c r="L25" s="61"/>
      <c r="M25" s="61"/>
      <c r="N25" s="62"/>
    </row>
    <row r="26" spans="1:14" ht="23.25" customHeight="1" x14ac:dyDescent="0.25">
      <c r="A26" s="44"/>
      <c r="B26" s="44"/>
      <c r="C26" s="44"/>
      <c r="D26" s="44"/>
      <c r="E26" s="44"/>
      <c r="F26" s="44"/>
      <c r="G26" s="44"/>
      <c r="H26" s="44"/>
      <c r="I26" s="44"/>
      <c r="J26" s="44"/>
      <c r="K26" s="44"/>
      <c r="L26" s="44"/>
      <c r="M26" s="44"/>
      <c r="N26" s="44"/>
    </row>
    <row r="27" spans="1:14" ht="16.5" thickBot="1" x14ac:dyDescent="0.3">
      <c r="A27" s="46" t="s">
        <v>15</v>
      </c>
      <c r="B27" t="s">
        <v>0</v>
      </c>
      <c r="C27" t="s">
        <v>0</v>
      </c>
      <c r="D27" t="s">
        <v>0</v>
      </c>
    </row>
    <row r="28" spans="1:14" ht="15.75" customHeight="1" thickBot="1" x14ac:dyDescent="0.3">
      <c r="A28" s="85" t="s">
        <v>16</v>
      </c>
      <c r="B28" s="57" t="s">
        <v>17</v>
      </c>
      <c r="C28" s="58"/>
      <c r="D28" s="58"/>
      <c r="E28" s="58"/>
      <c r="F28" s="58"/>
      <c r="G28" s="58"/>
      <c r="H28" s="58"/>
      <c r="I28" s="58"/>
      <c r="J28" s="58"/>
      <c r="K28" s="58"/>
      <c r="L28" s="58"/>
      <c r="M28" s="58"/>
      <c r="N28" s="59"/>
    </row>
    <row r="29" spans="1:14" ht="26.25" thickBot="1" x14ac:dyDescent="0.3">
      <c r="A29" s="86"/>
      <c r="B29" s="47" t="s">
        <v>58</v>
      </c>
      <c r="C29" s="47" t="s">
        <v>59</v>
      </c>
      <c r="D29" s="47" t="s">
        <v>60</v>
      </c>
      <c r="E29" s="47" t="s">
        <v>61</v>
      </c>
      <c r="F29" s="47" t="s">
        <v>62</v>
      </c>
      <c r="G29" s="47" t="s">
        <v>63</v>
      </c>
      <c r="H29" s="47" t="s">
        <v>64</v>
      </c>
      <c r="I29" s="47" t="s">
        <v>65</v>
      </c>
      <c r="J29" s="47" t="s">
        <v>66</v>
      </c>
      <c r="K29" s="47" t="s">
        <v>67</v>
      </c>
      <c r="L29" s="47" t="s">
        <v>68</v>
      </c>
      <c r="M29" s="47" t="s">
        <v>69</v>
      </c>
      <c r="N29" s="47" t="s">
        <v>35</v>
      </c>
    </row>
    <row r="30" spans="1:14" ht="30" customHeight="1" thickBot="1" x14ac:dyDescent="0.3">
      <c r="A30" s="48" t="s">
        <v>95</v>
      </c>
      <c r="B30" s="49"/>
      <c r="C30" s="49"/>
      <c r="D30" s="49"/>
      <c r="E30" s="49"/>
      <c r="F30" s="49"/>
      <c r="G30" s="49"/>
      <c r="H30" s="49"/>
      <c r="I30" s="49"/>
      <c r="J30" s="49"/>
      <c r="K30" s="49"/>
      <c r="L30" s="49"/>
      <c r="M30" s="56" t="s">
        <v>96</v>
      </c>
      <c r="N30" s="49"/>
    </row>
    <row r="31" spans="1:14" ht="30" customHeight="1" thickBot="1" x14ac:dyDescent="0.3">
      <c r="A31" s="48"/>
      <c r="B31" s="49"/>
      <c r="C31" s="49"/>
      <c r="D31" s="49"/>
      <c r="E31" s="49"/>
      <c r="F31" s="49"/>
      <c r="G31" s="49"/>
      <c r="H31" s="49"/>
      <c r="I31" s="49"/>
      <c r="J31" s="49"/>
      <c r="K31" s="49"/>
      <c r="L31" s="49"/>
      <c r="M31" s="49"/>
      <c r="N31" s="49"/>
    </row>
    <row r="32" spans="1:14" ht="30" customHeight="1" thickBot="1" x14ac:dyDescent="0.3">
      <c r="A32" s="48"/>
      <c r="B32" s="49"/>
      <c r="C32" s="49"/>
      <c r="D32" s="49"/>
      <c r="E32" s="49"/>
      <c r="F32" s="49"/>
      <c r="G32" s="49"/>
      <c r="H32" s="49"/>
      <c r="I32" s="49"/>
      <c r="J32" s="49"/>
      <c r="K32" s="49"/>
      <c r="L32" s="49"/>
      <c r="M32" s="49"/>
      <c r="N32" s="49"/>
    </row>
    <row r="33" spans="1:14" ht="30" customHeight="1" thickBot="1" x14ac:dyDescent="0.3">
      <c r="A33" s="48"/>
      <c r="B33" s="49"/>
      <c r="C33" s="49"/>
      <c r="D33" s="49"/>
      <c r="E33" s="49"/>
      <c r="F33" s="49"/>
      <c r="G33" s="49"/>
      <c r="H33" s="49"/>
      <c r="I33" s="49"/>
      <c r="J33" s="49"/>
      <c r="K33" s="49"/>
      <c r="L33" s="49"/>
      <c r="M33" s="49"/>
      <c r="N33" s="49"/>
    </row>
    <row r="34" spans="1:14" ht="30.75" customHeight="1" thickBot="1" x14ac:dyDescent="0.3">
      <c r="A34" s="48"/>
      <c r="B34" s="49"/>
      <c r="C34" s="49"/>
      <c r="D34" s="49"/>
      <c r="E34" s="49"/>
      <c r="F34" s="49"/>
      <c r="G34" s="49"/>
      <c r="H34" s="49"/>
      <c r="I34" s="49"/>
      <c r="J34" s="49"/>
      <c r="K34" s="49"/>
      <c r="L34" s="49"/>
      <c r="M34" s="49"/>
      <c r="N34" s="49"/>
    </row>
    <row r="35" spans="1:14" ht="15.75" x14ac:dyDescent="0.25">
      <c r="A35" s="3"/>
      <c r="B35" s="4"/>
      <c r="C35" s="4"/>
      <c r="D35" s="4"/>
      <c r="E35" s="4"/>
      <c r="F35" s="4"/>
      <c r="G35" s="4"/>
      <c r="H35" s="4"/>
      <c r="I35" s="4"/>
      <c r="J35" s="4"/>
      <c r="K35" s="4"/>
      <c r="L35" s="4"/>
      <c r="M35" s="4"/>
      <c r="N35" s="4"/>
    </row>
    <row r="36" spans="1:14" ht="14.45" customHeight="1" x14ac:dyDescent="0.25"/>
    <row r="37" spans="1:14" ht="15" customHeight="1" thickBot="1" x14ac:dyDescent="0.3">
      <c r="A37" s="46" t="s">
        <v>77</v>
      </c>
    </row>
    <row r="38" spans="1:14" ht="26.25" customHeight="1" thickBot="1" x14ac:dyDescent="0.3">
      <c r="A38" s="50" t="s">
        <v>19</v>
      </c>
      <c r="B38" s="63" t="s">
        <v>20</v>
      </c>
      <c r="C38" s="78"/>
      <c r="D38" s="78"/>
      <c r="E38" s="64"/>
    </row>
    <row r="39" spans="1:14" ht="16.5" thickBot="1" x14ac:dyDescent="0.3">
      <c r="A39" s="51" t="s">
        <v>86</v>
      </c>
      <c r="B39" s="79" t="s">
        <v>88</v>
      </c>
      <c r="C39" s="80"/>
      <c r="D39" s="80"/>
      <c r="E39" s="81"/>
    </row>
    <row r="40" spans="1:14" ht="19.5" customHeight="1" thickBot="1" x14ac:dyDescent="0.3">
      <c r="A40" s="51"/>
      <c r="B40" s="82"/>
      <c r="C40" s="83"/>
      <c r="D40" s="83"/>
      <c r="E40" s="84"/>
    </row>
    <row r="41" spans="1:14" ht="16.5" thickBot="1" x14ac:dyDescent="0.3">
      <c r="A41" s="51"/>
      <c r="B41" s="82"/>
      <c r="C41" s="83"/>
      <c r="D41" s="83"/>
      <c r="E41" s="84"/>
    </row>
    <row r="42" spans="1:14" ht="16.5" thickBot="1" x14ac:dyDescent="0.3">
      <c r="A42" s="51"/>
      <c r="B42" s="82"/>
      <c r="C42" s="83"/>
      <c r="D42" s="83"/>
      <c r="E42" s="84"/>
    </row>
    <row r="44" spans="1:14" ht="15.75" x14ac:dyDescent="0.25">
      <c r="A44" s="46" t="s">
        <v>78</v>
      </c>
    </row>
    <row r="45" spans="1:14" ht="15.75" thickBot="1" x14ac:dyDescent="0.3">
      <c r="A45" s="54" t="s">
        <v>76</v>
      </c>
      <c r="B45" s="43"/>
    </row>
    <row r="46" spans="1:14" ht="15.75" thickBot="1" x14ac:dyDescent="0.3">
      <c r="A46" s="5" t="s">
        <v>21</v>
      </c>
    </row>
    <row r="47" spans="1:14" ht="15.75" thickBot="1" x14ac:dyDescent="0.3">
      <c r="A47" s="6" t="s">
        <v>80</v>
      </c>
    </row>
    <row r="49" spans="1:6" s="53" customFormat="1" ht="30" customHeight="1" thickBot="1" x14ac:dyDescent="0.3">
      <c r="A49" s="102" t="s">
        <v>22</v>
      </c>
      <c r="B49" s="102"/>
      <c r="C49" s="102"/>
      <c r="D49" s="102"/>
      <c r="E49" s="102"/>
    </row>
    <row r="50" spans="1:6" ht="15.75" thickBot="1" x14ac:dyDescent="0.3">
      <c r="A50" s="5" t="s">
        <v>23</v>
      </c>
      <c r="B50" s="63" t="s">
        <v>24</v>
      </c>
      <c r="C50" s="64"/>
      <c r="D50" s="63" t="s">
        <v>25</v>
      </c>
      <c r="E50" s="64"/>
    </row>
    <row r="51" spans="1:6" ht="15.75" thickBot="1" x14ac:dyDescent="0.3">
      <c r="A51" s="6"/>
      <c r="B51" s="75"/>
      <c r="C51" s="77"/>
      <c r="D51" s="75"/>
      <c r="E51" s="77"/>
    </row>
    <row r="53" spans="1:6" ht="15.75" x14ac:dyDescent="0.25">
      <c r="A53" s="73" t="s">
        <v>26</v>
      </c>
      <c r="B53" s="74"/>
      <c r="C53" t="s">
        <v>0</v>
      </c>
      <c r="D53" t="s">
        <v>0</v>
      </c>
    </row>
    <row r="54" spans="1:6" x14ac:dyDescent="0.25">
      <c r="A54" s="103" t="s">
        <v>27</v>
      </c>
      <c r="B54" s="103"/>
      <c r="C54" s="103"/>
      <c r="D54" s="103"/>
      <c r="E54" s="103"/>
      <c r="F54" s="103"/>
    </row>
    <row r="55" spans="1:6" x14ac:dyDescent="0.25">
      <c r="A55" s="101" t="s">
        <v>32</v>
      </c>
      <c r="B55" s="101"/>
      <c r="C55" s="101"/>
      <c r="D55" s="101"/>
      <c r="E55" s="101"/>
      <c r="F55" s="101"/>
    </row>
    <row r="56" spans="1:6" x14ac:dyDescent="0.25">
      <c r="A56" s="101" t="s">
        <v>33</v>
      </c>
      <c r="B56" s="101"/>
      <c r="C56" s="101"/>
      <c r="D56" s="101"/>
      <c r="E56" s="101"/>
      <c r="F56" s="101"/>
    </row>
    <row r="57" spans="1:6" ht="46.9" customHeight="1" x14ac:dyDescent="0.25">
      <c r="A57" s="103" t="s">
        <v>74</v>
      </c>
      <c r="B57" s="103"/>
      <c r="C57" s="103"/>
      <c r="D57" s="103"/>
      <c r="E57" s="103"/>
      <c r="F57" s="103"/>
    </row>
    <row r="58" spans="1:6" ht="14.45" customHeight="1" x14ac:dyDescent="0.25">
      <c r="A58" s="101" t="s">
        <v>34</v>
      </c>
      <c r="B58" s="101"/>
      <c r="C58" s="101"/>
      <c r="D58" s="101"/>
      <c r="E58" s="101"/>
      <c r="F58" s="101"/>
    </row>
    <row r="59" spans="1:6" ht="14.45" customHeight="1" x14ac:dyDescent="0.25">
      <c r="A59" s="98" t="s">
        <v>75</v>
      </c>
      <c r="B59" s="98"/>
      <c r="C59" s="98"/>
      <c r="D59" s="98"/>
      <c r="E59" s="98"/>
      <c r="F59" s="98"/>
    </row>
    <row r="60" spans="1:6" ht="15.75" thickBot="1" x14ac:dyDescent="0.3">
      <c r="A60" s="2"/>
    </row>
    <row r="61" spans="1:6" ht="15.75" thickBot="1" x14ac:dyDescent="0.3">
      <c r="A61" s="55" t="s">
        <v>79</v>
      </c>
      <c r="B61" s="95" t="s">
        <v>86</v>
      </c>
      <c r="C61" s="96"/>
      <c r="D61" s="96"/>
      <c r="E61" s="97"/>
    </row>
    <row r="62" spans="1:6" ht="15.75" thickBot="1" x14ac:dyDescent="0.3">
      <c r="A62" s="11" t="s">
        <v>28</v>
      </c>
      <c r="B62" s="92" t="s">
        <v>89</v>
      </c>
      <c r="C62" s="93"/>
      <c r="D62" s="93"/>
      <c r="E62" s="94"/>
    </row>
    <row r="63" spans="1:6" ht="15.75" thickBot="1" x14ac:dyDescent="0.3">
      <c r="A63" s="11" t="s">
        <v>29</v>
      </c>
      <c r="B63" s="89">
        <v>45246</v>
      </c>
      <c r="C63" s="90"/>
      <c r="D63" s="90"/>
      <c r="E63" s="91"/>
    </row>
    <row r="64" spans="1:6" x14ac:dyDescent="0.25">
      <c r="A64" s="2"/>
    </row>
    <row r="65" spans="1:4" ht="15.75" x14ac:dyDescent="0.25">
      <c r="A65" s="52" t="s">
        <v>36</v>
      </c>
      <c r="B65" s="43" t="s">
        <v>0</v>
      </c>
      <c r="C65" t="s">
        <v>0</v>
      </c>
      <c r="D65" t="s">
        <v>0</v>
      </c>
    </row>
    <row r="66" spans="1:4" x14ac:dyDescent="0.25">
      <c r="A66" s="72" t="s">
        <v>70</v>
      </c>
      <c r="B66" s="72"/>
      <c r="C66" t="s">
        <v>0</v>
      </c>
      <c r="D66" t="s">
        <v>0</v>
      </c>
    </row>
    <row r="67" spans="1:4" x14ac:dyDescent="0.25">
      <c r="A67" s="71" t="s">
        <v>71</v>
      </c>
      <c r="B67" s="72"/>
      <c r="C67" t="s">
        <v>0</v>
      </c>
      <c r="D67" t="s">
        <v>0</v>
      </c>
    </row>
    <row r="68" spans="1:4" x14ac:dyDescent="0.25">
      <c r="A68" t="s">
        <v>0</v>
      </c>
      <c r="B68" t="s">
        <v>0</v>
      </c>
      <c r="C68" t="s">
        <v>0</v>
      </c>
      <c r="D68" t="s">
        <v>0</v>
      </c>
    </row>
    <row r="69" spans="1:4" x14ac:dyDescent="0.25">
      <c r="A69" t="s">
        <v>0</v>
      </c>
      <c r="B69" t="s">
        <v>0</v>
      </c>
      <c r="C69" t="s">
        <v>0</v>
      </c>
      <c r="D69" t="s">
        <v>0</v>
      </c>
    </row>
    <row r="70" spans="1:4" x14ac:dyDescent="0.25">
      <c r="A70" t="s">
        <v>0</v>
      </c>
      <c r="B70" t="s">
        <v>0</v>
      </c>
      <c r="C70" t="s">
        <v>0</v>
      </c>
      <c r="D70" t="s">
        <v>0</v>
      </c>
    </row>
    <row r="71" spans="1:4" x14ac:dyDescent="0.25">
      <c r="A71" t="s">
        <v>0</v>
      </c>
      <c r="B71" t="s">
        <v>0</v>
      </c>
      <c r="C71" t="s">
        <v>0</v>
      </c>
      <c r="D71" t="s">
        <v>0</v>
      </c>
    </row>
  </sheetData>
  <mergeCells count="46">
    <mergeCell ref="D51:E51"/>
    <mergeCell ref="B50:C50"/>
    <mergeCell ref="B51:C51"/>
    <mergeCell ref="A13:N13"/>
    <mergeCell ref="A66:B66"/>
    <mergeCell ref="B17:C17"/>
    <mergeCell ref="A58:F58"/>
    <mergeCell ref="A49:E49"/>
    <mergeCell ref="A57:F57"/>
    <mergeCell ref="A23:N23"/>
    <mergeCell ref="A21:N21"/>
    <mergeCell ref="H17:I17"/>
    <mergeCell ref="J17:K17"/>
    <mergeCell ref="A56:F56"/>
    <mergeCell ref="A55:F55"/>
    <mergeCell ref="A54:F54"/>
    <mergeCell ref="A67:B67"/>
    <mergeCell ref="A53:B53"/>
    <mergeCell ref="A14:N14"/>
    <mergeCell ref="B38:E38"/>
    <mergeCell ref="B39:E39"/>
    <mergeCell ref="B40:E40"/>
    <mergeCell ref="B41:E41"/>
    <mergeCell ref="A28:A29"/>
    <mergeCell ref="B16:K16"/>
    <mergeCell ref="F17:G17"/>
    <mergeCell ref="B42:E42"/>
    <mergeCell ref="B63:E63"/>
    <mergeCell ref="B62:E62"/>
    <mergeCell ref="B61:E61"/>
    <mergeCell ref="A59:F59"/>
    <mergeCell ref="D17:E17"/>
    <mergeCell ref="B28:N28"/>
    <mergeCell ref="A25:N25"/>
    <mergeCell ref="D50:E50"/>
    <mergeCell ref="A2:H3"/>
    <mergeCell ref="B4:H4"/>
    <mergeCell ref="B5:H5"/>
    <mergeCell ref="B6:H6"/>
    <mergeCell ref="B7:H7"/>
    <mergeCell ref="B8:H8"/>
    <mergeCell ref="B9:H9"/>
    <mergeCell ref="E10:H10"/>
    <mergeCell ref="B10:D10"/>
    <mergeCell ref="E11:H11"/>
    <mergeCell ref="B11:D11"/>
  </mergeCells>
  <pageMargins left="0.7" right="0.7" top="0.75" bottom="0.75" header="0.3" footer="0.3"/>
  <pageSetup paperSize="9" scale="52"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02821-F3DB-47E2-BAFE-D87F697E7ED5}">
  <sheetPr>
    <pageSetUpPr fitToPage="1"/>
  </sheetPr>
  <dimension ref="A1:H51"/>
  <sheetViews>
    <sheetView tabSelected="1" workbookViewId="0">
      <selection activeCell="I4" sqref="I4"/>
    </sheetView>
  </sheetViews>
  <sheetFormatPr defaultRowHeight="15" x14ac:dyDescent="0.25"/>
  <cols>
    <col min="1" max="1" width="19.5703125" customWidth="1"/>
    <col min="2" max="2" width="21.42578125" customWidth="1"/>
    <col min="3" max="3" width="11.85546875" customWidth="1"/>
    <col min="6" max="6" width="15.140625" customWidth="1"/>
    <col min="7" max="7" width="19" customWidth="1"/>
    <col min="8" max="8" width="17.85546875" customWidth="1"/>
    <col min="257" max="257" width="19.5703125" customWidth="1"/>
    <col min="258" max="258" width="21.42578125" customWidth="1"/>
    <col min="259" max="259" width="11.85546875" customWidth="1"/>
    <col min="262" max="262" width="15.140625" customWidth="1"/>
    <col min="263" max="263" width="19" customWidth="1"/>
    <col min="264" max="264" width="17.85546875" customWidth="1"/>
    <col min="513" max="513" width="19.5703125" customWidth="1"/>
    <col min="514" max="514" width="21.42578125" customWidth="1"/>
    <col min="515" max="515" width="11.85546875" customWidth="1"/>
    <col min="518" max="518" width="15.140625" customWidth="1"/>
    <col min="519" max="519" width="19" customWidth="1"/>
    <col min="520" max="520" width="17.85546875" customWidth="1"/>
    <col min="769" max="769" width="19.5703125" customWidth="1"/>
    <col min="770" max="770" width="21.42578125" customWidth="1"/>
    <col min="771" max="771" width="11.85546875" customWidth="1"/>
    <col min="774" max="774" width="15.140625" customWidth="1"/>
    <col min="775" max="775" width="19" customWidth="1"/>
    <col min="776" max="776" width="17.85546875" customWidth="1"/>
    <col min="1025" max="1025" width="19.5703125" customWidth="1"/>
    <col min="1026" max="1026" width="21.42578125" customWidth="1"/>
    <col min="1027" max="1027" width="11.85546875" customWidth="1"/>
    <col min="1030" max="1030" width="15.140625" customWidth="1"/>
    <col min="1031" max="1031" width="19" customWidth="1"/>
    <col min="1032" max="1032" width="17.85546875" customWidth="1"/>
    <col min="1281" max="1281" width="19.5703125" customWidth="1"/>
    <col min="1282" max="1282" width="21.42578125" customWidth="1"/>
    <col min="1283" max="1283" width="11.85546875" customWidth="1"/>
    <col min="1286" max="1286" width="15.140625" customWidth="1"/>
    <col min="1287" max="1287" width="19" customWidth="1"/>
    <col min="1288" max="1288" width="17.85546875" customWidth="1"/>
    <col min="1537" max="1537" width="19.5703125" customWidth="1"/>
    <col min="1538" max="1538" width="21.42578125" customWidth="1"/>
    <col min="1539" max="1539" width="11.85546875" customWidth="1"/>
    <col min="1542" max="1542" width="15.140625" customWidth="1"/>
    <col min="1543" max="1543" width="19" customWidth="1"/>
    <col min="1544" max="1544" width="17.85546875" customWidth="1"/>
    <col min="1793" max="1793" width="19.5703125" customWidth="1"/>
    <col min="1794" max="1794" width="21.42578125" customWidth="1"/>
    <col min="1795" max="1795" width="11.85546875" customWidth="1"/>
    <col min="1798" max="1798" width="15.140625" customWidth="1"/>
    <col min="1799" max="1799" width="19" customWidth="1"/>
    <col min="1800" max="1800" width="17.85546875" customWidth="1"/>
    <col min="2049" max="2049" width="19.5703125" customWidth="1"/>
    <col min="2050" max="2050" width="21.42578125" customWidth="1"/>
    <col min="2051" max="2051" width="11.85546875" customWidth="1"/>
    <col min="2054" max="2054" width="15.140625" customWidth="1"/>
    <col min="2055" max="2055" width="19" customWidth="1"/>
    <col min="2056" max="2056" width="17.85546875" customWidth="1"/>
    <col min="2305" max="2305" width="19.5703125" customWidth="1"/>
    <col min="2306" max="2306" width="21.42578125" customWidth="1"/>
    <col min="2307" max="2307" width="11.85546875" customWidth="1"/>
    <col min="2310" max="2310" width="15.140625" customWidth="1"/>
    <col min="2311" max="2311" width="19" customWidth="1"/>
    <col min="2312" max="2312" width="17.85546875" customWidth="1"/>
    <col min="2561" max="2561" width="19.5703125" customWidth="1"/>
    <col min="2562" max="2562" width="21.42578125" customWidth="1"/>
    <col min="2563" max="2563" width="11.85546875" customWidth="1"/>
    <col min="2566" max="2566" width="15.140625" customWidth="1"/>
    <col min="2567" max="2567" width="19" customWidth="1"/>
    <col min="2568" max="2568" width="17.85546875" customWidth="1"/>
    <col min="2817" max="2817" width="19.5703125" customWidth="1"/>
    <col min="2818" max="2818" width="21.42578125" customWidth="1"/>
    <col min="2819" max="2819" width="11.85546875" customWidth="1"/>
    <col min="2822" max="2822" width="15.140625" customWidth="1"/>
    <col min="2823" max="2823" width="19" customWidth="1"/>
    <col min="2824" max="2824" width="17.85546875" customWidth="1"/>
    <col min="3073" max="3073" width="19.5703125" customWidth="1"/>
    <col min="3074" max="3074" width="21.42578125" customWidth="1"/>
    <col min="3075" max="3075" width="11.85546875" customWidth="1"/>
    <col min="3078" max="3078" width="15.140625" customWidth="1"/>
    <col min="3079" max="3079" width="19" customWidth="1"/>
    <col min="3080" max="3080" width="17.85546875" customWidth="1"/>
    <col min="3329" max="3329" width="19.5703125" customWidth="1"/>
    <col min="3330" max="3330" width="21.42578125" customWidth="1"/>
    <col min="3331" max="3331" width="11.85546875" customWidth="1"/>
    <col min="3334" max="3334" width="15.140625" customWidth="1"/>
    <col min="3335" max="3335" width="19" customWidth="1"/>
    <col min="3336" max="3336" width="17.85546875" customWidth="1"/>
    <col min="3585" max="3585" width="19.5703125" customWidth="1"/>
    <col min="3586" max="3586" width="21.42578125" customWidth="1"/>
    <col min="3587" max="3587" width="11.85546875" customWidth="1"/>
    <col min="3590" max="3590" width="15.140625" customWidth="1"/>
    <col min="3591" max="3591" width="19" customWidth="1"/>
    <col min="3592" max="3592" width="17.85546875" customWidth="1"/>
    <col min="3841" max="3841" width="19.5703125" customWidth="1"/>
    <col min="3842" max="3842" width="21.42578125" customWidth="1"/>
    <col min="3843" max="3843" width="11.85546875" customWidth="1"/>
    <col min="3846" max="3846" width="15.140625" customWidth="1"/>
    <col min="3847" max="3847" width="19" customWidth="1"/>
    <col min="3848" max="3848" width="17.85546875" customWidth="1"/>
    <col min="4097" max="4097" width="19.5703125" customWidth="1"/>
    <col min="4098" max="4098" width="21.42578125" customWidth="1"/>
    <col min="4099" max="4099" width="11.85546875" customWidth="1"/>
    <col min="4102" max="4102" width="15.140625" customWidth="1"/>
    <col min="4103" max="4103" width="19" customWidth="1"/>
    <col min="4104" max="4104" width="17.85546875" customWidth="1"/>
    <col min="4353" max="4353" width="19.5703125" customWidth="1"/>
    <col min="4354" max="4354" width="21.42578125" customWidth="1"/>
    <col min="4355" max="4355" width="11.85546875" customWidth="1"/>
    <col min="4358" max="4358" width="15.140625" customWidth="1"/>
    <col min="4359" max="4359" width="19" customWidth="1"/>
    <col min="4360" max="4360" width="17.85546875" customWidth="1"/>
    <col min="4609" max="4609" width="19.5703125" customWidth="1"/>
    <col min="4610" max="4610" width="21.42578125" customWidth="1"/>
    <col min="4611" max="4611" width="11.85546875" customWidth="1"/>
    <col min="4614" max="4614" width="15.140625" customWidth="1"/>
    <col min="4615" max="4615" width="19" customWidth="1"/>
    <col min="4616" max="4616" width="17.85546875" customWidth="1"/>
    <col min="4865" max="4865" width="19.5703125" customWidth="1"/>
    <col min="4866" max="4866" width="21.42578125" customWidth="1"/>
    <col min="4867" max="4867" width="11.85546875" customWidth="1"/>
    <col min="4870" max="4870" width="15.140625" customWidth="1"/>
    <col min="4871" max="4871" width="19" customWidth="1"/>
    <col min="4872" max="4872" width="17.85546875" customWidth="1"/>
    <col min="5121" max="5121" width="19.5703125" customWidth="1"/>
    <col min="5122" max="5122" width="21.42578125" customWidth="1"/>
    <col min="5123" max="5123" width="11.85546875" customWidth="1"/>
    <col min="5126" max="5126" width="15.140625" customWidth="1"/>
    <col min="5127" max="5127" width="19" customWidth="1"/>
    <col min="5128" max="5128" width="17.85546875" customWidth="1"/>
    <col min="5377" max="5377" width="19.5703125" customWidth="1"/>
    <col min="5378" max="5378" width="21.42578125" customWidth="1"/>
    <col min="5379" max="5379" width="11.85546875" customWidth="1"/>
    <col min="5382" max="5382" width="15.140625" customWidth="1"/>
    <col min="5383" max="5383" width="19" customWidth="1"/>
    <col min="5384" max="5384" width="17.85546875" customWidth="1"/>
    <col min="5633" max="5633" width="19.5703125" customWidth="1"/>
    <col min="5634" max="5634" width="21.42578125" customWidth="1"/>
    <col min="5635" max="5635" width="11.85546875" customWidth="1"/>
    <col min="5638" max="5638" width="15.140625" customWidth="1"/>
    <col min="5639" max="5639" width="19" customWidth="1"/>
    <col min="5640" max="5640" width="17.85546875" customWidth="1"/>
    <col min="5889" max="5889" width="19.5703125" customWidth="1"/>
    <col min="5890" max="5890" width="21.42578125" customWidth="1"/>
    <col min="5891" max="5891" width="11.85546875" customWidth="1"/>
    <col min="5894" max="5894" width="15.140625" customWidth="1"/>
    <col min="5895" max="5895" width="19" customWidth="1"/>
    <col min="5896" max="5896" width="17.85546875" customWidth="1"/>
    <col min="6145" max="6145" width="19.5703125" customWidth="1"/>
    <col min="6146" max="6146" width="21.42578125" customWidth="1"/>
    <col min="6147" max="6147" width="11.85546875" customWidth="1"/>
    <col min="6150" max="6150" width="15.140625" customWidth="1"/>
    <col min="6151" max="6151" width="19" customWidth="1"/>
    <col min="6152" max="6152" width="17.85546875" customWidth="1"/>
    <col min="6401" max="6401" width="19.5703125" customWidth="1"/>
    <col min="6402" max="6402" width="21.42578125" customWidth="1"/>
    <col min="6403" max="6403" width="11.85546875" customWidth="1"/>
    <col min="6406" max="6406" width="15.140625" customWidth="1"/>
    <col min="6407" max="6407" width="19" customWidth="1"/>
    <col min="6408" max="6408" width="17.85546875" customWidth="1"/>
    <col min="6657" max="6657" width="19.5703125" customWidth="1"/>
    <col min="6658" max="6658" width="21.42578125" customWidth="1"/>
    <col min="6659" max="6659" width="11.85546875" customWidth="1"/>
    <col min="6662" max="6662" width="15.140625" customWidth="1"/>
    <col min="6663" max="6663" width="19" customWidth="1"/>
    <col min="6664" max="6664" width="17.85546875" customWidth="1"/>
    <col min="6913" max="6913" width="19.5703125" customWidth="1"/>
    <col min="6914" max="6914" width="21.42578125" customWidth="1"/>
    <col min="6915" max="6915" width="11.85546875" customWidth="1"/>
    <col min="6918" max="6918" width="15.140625" customWidth="1"/>
    <col min="6919" max="6919" width="19" customWidth="1"/>
    <col min="6920" max="6920" width="17.85546875" customWidth="1"/>
    <col min="7169" max="7169" width="19.5703125" customWidth="1"/>
    <col min="7170" max="7170" width="21.42578125" customWidth="1"/>
    <col min="7171" max="7171" width="11.85546875" customWidth="1"/>
    <col min="7174" max="7174" width="15.140625" customWidth="1"/>
    <col min="7175" max="7175" width="19" customWidth="1"/>
    <col min="7176" max="7176" width="17.85546875" customWidth="1"/>
    <col min="7425" max="7425" width="19.5703125" customWidth="1"/>
    <col min="7426" max="7426" width="21.42578125" customWidth="1"/>
    <col min="7427" max="7427" width="11.85546875" customWidth="1"/>
    <col min="7430" max="7430" width="15.140625" customWidth="1"/>
    <col min="7431" max="7431" width="19" customWidth="1"/>
    <col min="7432" max="7432" width="17.85546875" customWidth="1"/>
    <col min="7681" max="7681" width="19.5703125" customWidth="1"/>
    <col min="7682" max="7682" width="21.42578125" customWidth="1"/>
    <col min="7683" max="7683" width="11.85546875" customWidth="1"/>
    <col min="7686" max="7686" width="15.140625" customWidth="1"/>
    <col min="7687" max="7687" width="19" customWidth="1"/>
    <col min="7688" max="7688" width="17.85546875" customWidth="1"/>
    <col min="7937" max="7937" width="19.5703125" customWidth="1"/>
    <col min="7938" max="7938" width="21.42578125" customWidth="1"/>
    <col min="7939" max="7939" width="11.85546875" customWidth="1"/>
    <col min="7942" max="7942" width="15.140625" customWidth="1"/>
    <col min="7943" max="7943" width="19" customWidth="1"/>
    <col min="7944" max="7944" width="17.85546875" customWidth="1"/>
    <col min="8193" max="8193" width="19.5703125" customWidth="1"/>
    <col min="8194" max="8194" width="21.42578125" customWidth="1"/>
    <col min="8195" max="8195" width="11.85546875" customWidth="1"/>
    <col min="8198" max="8198" width="15.140625" customWidth="1"/>
    <col min="8199" max="8199" width="19" customWidth="1"/>
    <col min="8200" max="8200" width="17.85546875" customWidth="1"/>
    <col min="8449" max="8449" width="19.5703125" customWidth="1"/>
    <col min="8450" max="8450" width="21.42578125" customWidth="1"/>
    <col min="8451" max="8451" width="11.85546875" customWidth="1"/>
    <col min="8454" max="8454" width="15.140625" customWidth="1"/>
    <col min="8455" max="8455" width="19" customWidth="1"/>
    <col min="8456" max="8456" width="17.85546875" customWidth="1"/>
    <col min="8705" max="8705" width="19.5703125" customWidth="1"/>
    <col min="8706" max="8706" width="21.42578125" customWidth="1"/>
    <col min="8707" max="8707" width="11.85546875" customWidth="1"/>
    <col min="8710" max="8710" width="15.140625" customWidth="1"/>
    <col min="8711" max="8711" width="19" customWidth="1"/>
    <col min="8712" max="8712" width="17.85546875" customWidth="1"/>
    <col min="8961" max="8961" width="19.5703125" customWidth="1"/>
    <col min="8962" max="8962" width="21.42578125" customWidth="1"/>
    <col min="8963" max="8963" width="11.85546875" customWidth="1"/>
    <col min="8966" max="8966" width="15.140625" customWidth="1"/>
    <col min="8967" max="8967" width="19" customWidth="1"/>
    <col min="8968" max="8968" width="17.85546875" customWidth="1"/>
    <col min="9217" max="9217" width="19.5703125" customWidth="1"/>
    <col min="9218" max="9218" width="21.42578125" customWidth="1"/>
    <col min="9219" max="9219" width="11.85546875" customWidth="1"/>
    <col min="9222" max="9222" width="15.140625" customWidth="1"/>
    <col min="9223" max="9223" width="19" customWidth="1"/>
    <col min="9224" max="9224" width="17.85546875" customWidth="1"/>
    <col min="9473" max="9473" width="19.5703125" customWidth="1"/>
    <col min="9474" max="9474" width="21.42578125" customWidth="1"/>
    <col min="9475" max="9475" width="11.85546875" customWidth="1"/>
    <col min="9478" max="9478" width="15.140625" customWidth="1"/>
    <col min="9479" max="9479" width="19" customWidth="1"/>
    <col min="9480" max="9480" width="17.85546875" customWidth="1"/>
    <col min="9729" max="9729" width="19.5703125" customWidth="1"/>
    <col min="9730" max="9730" width="21.42578125" customWidth="1"/>
    <col min="9731" max="9731" width="11.85546875" customWidth="1"/>
    <col min="9734" max="9734" width="15.140625" customWidth="1"/>
    <col min="9735" max="9735" width="19" customWidth="1"/>
    <col min="9736" max="9736" width="17.85546875" customWidth="1"/>
    <col min="9985" max="9985" width="19.5703125" customWidth="1"/>
    <col min="9986" max="9986" width="21.42578125" customWidth="1"/>
    <col min="9987" max="9987" width="11.85546875" customWidth="1"/>
    <col min="9990" max="9990" width="15.140625" customWidth="1"/>
    <col min="9991" max="9991" width="19" customWidth="1"/>
    <col min="9992" max="9992" width="17.85546875" customWidth="1"/>
    <col min="10241" max="10241" width="19.5703125" customWidth="1"/>
    <col min="10242" max="10242" width="21.42578125" customWidth="1"/>
    <col min="10243" max="10243" width="11.85546875" customWidth="1"/>
    <col min="10246" max="10246" width="15.140625" customWidth="1"/>
    <col min="10247" max="10247" width="19" customWidth="1"/>
    <col min="10248" max="10248" width="17.85546875" customWidth="1"/>
    <col min="10497" max="10497" width="19.5703125" customWidth="1"/>
    <col min="10498" max="10498" width="21.42578125" customWidth="1"/>
    <col min="10499" max="10499" width="11.85546875" customWidth="1"/>
    <col min="10502" max="10502" width="15.140625" customWidth="1"/>
    <col min="10503" max="10503" width="19" customWidth="1"/>
    <col min="10504" max="10504" width="17.85546875" customWidth="1"/>
    <col min="10753" max="10753" width="19.5703125" customWidth="1"/>
    <col min="10754" max="10754" width="21.42578125" customWidth="1"/>
    <col min="10755" max="10755" width="11.85546875" customWidth="1"/>
    <col min="10758" max="10758" width="15.140625" customWidth="1"/>
    <col min="10759" max="10759" width="19" customWidth="1"/>
    <col min="10760" max="10760" width="17.85546875" customWidth="1"/>
    <col min="11009" max="11009" width="19.5703125" customWidth="1"/>
    <col min="11010" max="11010" width="21.42578125" customWidth="1"/>
    <col min="11011" max="11011" width="11.85546875" customWidth="1"/>
    <col min="11014" max="11014" width="15.140625" customWidth="1"/>
    <col min="11015" max="11015" width="19" customWidth="1"/>
    <col min="11016" max="11016" width="17.85546875" customWidth="1"/>
    <col min="11265" max="11265" width="19.5703125" customWidth="1"/>
    <col min="11266" max="11266" width="21.42578125" customWidth="1"/>
    <col min="11267" max="11267" width="11.85546875" customWidth="1"/>
    <col min="11270" max="11270" width="15.140625" customWidth="1"/>
    <col min="11271" max="11271" width="19" customWidth="1"/>
    <col min="11272" max="11272" width="17.85546875" customWidth="1"/>
    <col min="11521" max="11521" width="19.5703125" customWidth="1"/>
    <col min="11522" max="11522" width="21.42578125" customWidth="1"/>
    <col min="11523" max="11523" width="11.85546875" customWidth="1"/>
    <col min="11526" max="11526" width="15.140625" customWidth="1"/>
    <col min="11527" max="11527" width="19" customWidth="1"/>
    <col min="11528" max="11528" width="17.85546875" customWidth="1"/>
    <col min="11777" max="11777" width="19.5703125" customWidth="1"/>
    <col min="11778" max="11778" width="21.42578125" customWidth="1"/>
    <col min="11779" max="11779" width="11.85546875" customWidth="1"/>
    <col min="11782" max="11782" width="15.140625" customWidth="1"/>
    <col min="11783" max="11783" width="19" customWidth="1"/>
    <col min="11784" max="11784" width="17.85546875" customWidth="1"/>
    <col min="12033" max="12033" width="19.5703125" customWidth="1"/>
    <col min="12034" max="12034" width="21.42578125" customWidth="1"/>
    <col min="12035" max="12035" width="11.85546875" customWidth="1"/>
    <col min="12038" max="12038" width="15.140625" customWidth="1"/>
    <col min="12039" max="12039" width="19" customWidth="1"/>
    <col min="12040" max="12040" width="17.85546875" customWidth="1"/>
    <col min="12289" max="12289" width="19.5703125" customWidth="1"/>
    <col min="12290" max="12290" width="21.42578125" customWidth="1"/>
    <col min="12291" max="12291" width="11.85546875" customWidth="1"/>
    <col min="12294" max="12294" width="15.140625" customWidth="1"/>
    <col min="12295" max="12295" width="19" customWidth="1"/>
    <col min="12296" max="12296" width="17.85546875" customWidth="1"/>
    <col min="12545" max="12545" width="19.5703125" customWidth="1"/>
    <col min="12546" max="12546" width="21.42578125" customWidth="1"/>
    <col min="12547" max="12547" width="11.85546875" customWidth="1"/>
    <col min="12550" max="12550" width="15.140625" customWidth="1"/>
    <col min="12551" max="12551" width="19" customWidth="1"/>
    <col min="12552" max="12552" width="17.85546875" customWidth="1"/>
    <col min="12801" max="12801" width="19.5703125" customWidth="1"/>
    <col min="12802" max="12802" width="21.42578125" customWidth="1"/>
    <col min="12803" max="12803" width="11.85546875" customWidth="1"/>
    <col min="12806" max="12806" width="15.140625" customWidth="1"/>
    <col min="12807" max="12807" width="19" customWidth="1"/>
    <col min="12808" max="12808" width="17.85546875" customWidth="1"/>
    <col min="13057" max="13057" width="19.5703125" customWidth="1"/>
    <col min="13058" max="13058" width="21.42578125" customWidth="1"/>
    <col min="13059" max="13059" width="11.85546875" customWidth="1"/>
    <col min="13062" max="13062" width="15.140625" customWidth="1"/>
    <col min="13063" max="13063" width="19" customWidth="1"/>
    <col min="13064" max="13064" width="17.85546875" customWidth="1"/>
    <col min="13313" max="13313" width="19.5703125" customWidth="1"/>
    <col min="13314" max="13314" width="21.42578125" customWidth="1"/>
    <col min="13315" max="13315" width="11.85546875" customWidth="1"/>
    <col min="13318" max="13318" width="15.140625" customWidth="1"/>
    <col min="13319" max="13319" width="19" customWidth="1"/>
    <col min="13320" max="13320" width="17.85546875" customWidth="1"/>
    <col min="13569" max="13569" width="19.5703125" customWidth="1"/>
    <col min="13570" max="13570" width="21.42578125" customWidth="1"/>
    <col min="13571" max="13571" width="11.85546875" customWidth="1"/>
    <col min="13574" max="13574" width="15.140625" customWidth="1"/>
    <col min="13575" max="13575" width="19" customWidth="1"/>
    <col min="13576" max="13576" width="17.85546875" customWidth="1"/>
    <col min="13825" max="13825" width="19.5703125" customWidth="1"/>
    <col min="13826" max="13826" width="21.42578125" customWidth="1"/>
    <col min="13827" max="13827" width="11.85546875" customWidth="1"/>
    <col min="13830" max="13830" width="15.140625" customWidth="1"/>
    <col min="13831" max="13831" width="19" customWidth="1"/>
    <col min="13832" max="13832" width="17.85546875" customWidth="1"/>
    <col min="14081" max="14081" width="19.5703125" customWidth="1"/>
    <col min="14082" max="14082" width="21.42578125" customWidth="1"/>
    <col min="14083" max="14083" width="11.85546875" customWidth="1"/>
    <col min="14086" max="14086" width="15.140625" customWidth="1"/>
    <col min="14087" max="14087" width="19" customWidth="1"/>
    <col min="14088" max="14088" width="17.85546875" customWidth="1"/>
    <col min="14337" max="14337" width="19.5703125" customWidth="1"/>
    <col min="14338" max="14338" width="21.42578125" customWidth="1"/>
    <col min="14339" max="14339" width="11.85546875" customWidth="1"/>
    <col min="14342" max="14342" width="15.140625" customWidth="1"/>
    <col min="14343" max="14343" width="19" customWidth="1"/>
    <col min="14344" max="14344" width="17.85546875" customWidth="1"/>
    <col min="14593" max="14593" width="19.5703125" customWidth="1"/>
    <col min="14594" max="14594" width="21.42578125" customWidth="1"/>
    <col min="14595" max="14595" width="11.85546875" customWidth="1"/>
    <col min="14598" max="14598" width="15.140625" customWidth="1"/>
    <col min="14599" max="14599" width="19" customWidth="1"/>
    <col min="14600" max="14600" width="17.85546875" customWidth="1"/>
    <col min="14849" max="14849" width="19.5703125" customWidth="1"/>
    <col min="14850" max="14850" width="21.42578125" customWidth="1"/>
    <col min="14851" max="14851" width="11.85546875" customWidth="1"/>
    <col min="14854" max="14854" width="15.140625" customWidth="1"/>
    <col min="14855" max="14855" width="19" customWidth="1"/>
    <col min="14856" max="14856" width="17.85546875" customWidth="1"/>
    <col min="15105" max="15105" width="19.5703125" customWidth="1"/>
    <col min="15106" max="15106" width="21.42578125" customWidth="1"/>
    <col min="15107" max="15107" width="11.85546875" customWidth="1"/>
    <col min="15110" max="15110" width="15.140625" customWidth="1"/>
    <col min="15111" max="15111" width="19" customWidth="1"/>
    <col min="15112" max="15112" width="17.85546875" customWidth="1"/>
    <col min="15361" max="15361" width="19.5703125" customWidth="1"/>
    <col min="15362" max="15362" width="21.42578125" customWidth="1"/>
    <col min="15363" max="15363" width="11.85546875" customWidth="1"/>
    <col min="15366" max="15366" width="15.140625" customWidth="1"/>
    <col min="15367" max="15367" width="19" customWidth="1"/>
    <col min="15368" max="15368" width="17.85546875" customWidth="1"/>
    <col min="15617" max="15617" width="19.5703125" customWidth="1"/>
    <col min="15618" max="15618" width="21.42578125" customWidth="1"/>
    <col min="15619" max="15619" width="11.85546875" customWidth="1"/>
    <col min="15622" max="15622" width="15.140625" customWidth="1"/>
    <col min="15623" max="15623" width="19" customWidth="1"/>
    <col min="15624" max="15624" width="17.85546875" customWidth="1"/>
    <col min="15873" max="15873" width="19.5703125" customWidth="1"/>
    <col min="15874" max="15874" width="21.42578125" customWidth="1"/>
    <col min="15875" max="15875" width="11.85546875" customWidth="1"/>
    <col min="15878" max="15878" width="15.140625" customWidth="1"/>
    <col min="15879" max="15879" width="19" customWidth="1"/>
    <col min="15880" max="15880" width="17.85546875" customWidth="1"/>
    <col min="16129" max="16129" width="19.5703125" customWidth="1"/>
    <col min="16130" max="16130" width="21.42578125" customWidth="1"/>
    <col min="16131" max="16131" width="11.85546875" customWidth="1"/>
    <col min="16134" max="16134" width="15.140625" customWidth="1"/>
    <col min="16135" max="16135" width="19" customWidth="1"/>
    <col min="16136" max="16136" width="17.85546875" customWidth="1"/>
  </cols>
  <sheetData>
    <row r="1" spans="1:8" ht="19.5" thickBot="1" x14ac:dyDescent="0.35">
      <c r="A1" s="116" t="s">
        <v>38</v>
      </c>
      <c r="B1" s="117"/>
      <c r="C1" s="117"/>
      <c r="D1" s="117"/>
      <c r="E1" s="117"/>
      <c r="F1" s="117"/>
      <c r="G1" s="117"/>
      <c r="H1" s="117"/>
    </row>
    <row r="2" spans="1:8" ht="18.75" x14ac:dyDescent="0.25">
      <c r="A2" s="118" t="s">
        <v>101</v>
      </c>
      <c r="B2" s="119"/>
      <c r="C2" s="119"/>
      <c r="D2" s="119"/>
      <c r="E2" s="119"/>
      <c r="F2" s="119"/>
      <c r="G2" s="119"/>
      <c r="H2" s="120"/>
    </row>
    <row r="3" spans="1:8" ht="18.75" x14ac:dyDescent="0.3">
      <c r="A3" s="121" t="s">
        <v>102</v>
      </c>
      <c r="B3" s="122"/>
      <c r="C3" s="122"/>
      <c r="D3" s="122"/>
      <c r="E3" s="122"/>
      <c r="F3" s="122"/>
      <c r="G3" s="122"/>
      <c r="H3" s="123"/>
    </row>
    <row r="4" spans="1:8" ht="18.75" x14ac:dyDescent="0.3">
      <c r="A4" s="124" t="s">
        <v>39</v>
      </c>
      <c r="B4" s="125"/>
      <c r="C4" s="125"/>
      <c r="D4" s="126"/>
      <c r="E4" s="126"/>
      <c r="F4" s="126"/>
      <c r="G4" s="126"/>
      <c r="H4" s="127"/>
    </row>
    <row r="5" spans="1:8" ht="15.75" x14ac:dyDescent="0.25">
      <c r="A5" s="14"/>
      <c r="B5" s="15"/>
      <c r="C5" s="128" t="s">
        <v>40</v>
      </c>
      <c r="D5" s="130" t="s">
        <v>41</v>
      </c>
      <c r="E5" s="128" t="s">
        <v>42</v>
      </c>
      <c r="F5" s="134" t="s">
        <v>43</v>
      </c>
      <c r="G5" s="135"/>
      <c r="H5" s="136" t="s">
        <v>44</v>
      </c>
    </row>
    <row r="6" spans="1:8" ht="15.75" x14ac:dyDescent="0.25">
      <c r="A6" s="16"/>
      <c r="B6" s="17"/>
      <c r="C6" s="129"/>
      <c r="D6" s="131"/>
      <c r="E6" s="129"/>
      <c r="F6" s="139" t="s">
        <v>45</v>
      </c>
      <c r="G6" s="128" t="s">
        <v>48</v>
      </c>
      <c r="H6" s="137"/>
    </row>
    <row r="7" spans="1:8" ht="15.75" x14ac:dyDescent="0.25">
      <c r="A7" s="16"/>
      <c r="B7" s="17"/>
      <c r="C7" s="129"/>
      <c r="D7" s="131"/>
      <c r="E7" s="129"/>
      <c r="F7" s="140"/>
      <c r="G7" s="129"/>
      <c r="H7" s="137"/>
    </row>
    <row r="8" spans="1:8" ht="15.75" customHeight="1" x14ac:dyDescent="0.25">
      <c r="A8" s="18" t="s">
        <v>46</v>
      </c>
      <c r="B8" s="17" t="s">
        <v>47</v>
      </c>
      <c r="C8" s="129"/>
      <c r="D8" s="131"/>
      <c r="E8" s="129"/>
      <c r="F8" s="140"/>
      <c r="G8" s="129"/>
      <c r="H8" s="137"/>
    </row>
    <row r="9" spans="1:8" ht="16.5" thickBot="1" x14ac:dyDescent="0.3">
      <c r="A9" s="19"/>
      <c r="B9" s="20"/>
      <c r="C9" s="129"/>
      <c r="D9" s="132"/>
      <c r="E9" s="133"/>
      <c r="F9" s="141"/>
      <c r="G9" s="142"/>
      <c r="H9" s="138"/>
    </row>
    <row r="10" spans="1:8" ht="16.5" thickBot="1" x14ac:dyDescent="0.3">
      <c r="A10" s="112" t="str">
        <f>'Taotluse vorm'!A30</f>
        <v>Haamrite soetamine</v>
      </c>
      <c r="B10" s="21" t="s">
        <v>98</v>
      </c>
      <c r="C10" s="21" t="s">
        <v>90</v>
      </c>
      <c r="D10" s="26">
        <v>12</v>
      </c>
      <c r="E10" s="26">
        <v>141</v>
      </c>
      <c r="F10" s="30">
        <v>1555</v>
      </c>
      <c r="G10" s="30">
        <v>137</v>
      </c>
      <c r="H10" s="23">
        <f t="shared" ref="H10:H13" si="0">SUM(F10:G10)</f>
        <v>1692</v>
      </c>
    </row>
    <row r="11" spans="1:8" ht="16.5" thickBot="1" x14ac:dyDescent="0.3">
      <c r="A11" s="113"/>
      <c r="B11" s="21" t="s">
        <v>91</v>
      </c>
      <c r="C11" s="21"/>
      <c r="D11" s="26"/>
      <c r="E11" s="26"/>
      <c r="F11" s="30"/>
      <c r="G11" s="30"/>
      <c r="H11" s="23">
        <f t="shared" si="0"/>
        <v>0</v>
      </c>
    </row>
    <row r="12" spans="1:8" ht="16.5" thickBot="1" x14ac:dyDescent="0.3">
      <c r="A12" s="113"/>
      <c r="B12" s="21" t="s">
        <v>49</v>
      </c>
      <c r="C12" s="21"/>
      <c r="D12" s="26"/>
      <c r="E12" s="26"/>
      <c r="F12" s="30"/>
      <c r="G12" s="30"/>
      <c r="H12" s="23">
        <f t="shared" si="0"/>
        <v>0</v>
      </c>
    </row>
    <row r="13" spans="1:8" ht="16.5" thickBot="1" x14ac:dyDescent="0.3">
      <c r="A13" s="113"/>
      <c r="B13" s="32" t="s">
        <v>53</v>
      </c>
      <c r="C13" s="32"/>
      <c r="D13" s="33"/>
      <c r="E13" s="33"/>
      <c r="F13" s="30"/>
      <c r="G13" s="30"/>
      <c r="H13" s="23">
        <f t="shared" si="0"/>
        <v>0</v>
      </c>
    </row>
    <row r="14" spans="1:8" ht="16.5" thickBot="1" x14ac:dyDescent="0.3">
      <c r="A14" s="113"/>
      <c r="B14" s="24" t="s">
        <v>51</v>
      </c>
      <c r="C14" s="24"/>
      <c r="D14" s="22"/>
      <c r="E14" s="22"/>
      <c r="F14" s="25"/>
      <c r="G14" s="25"/>
      <c r="H14" s="23">
        <f t="shared" ref="H14:H49" si="1">SUM(F14:G14)</f>
        <v>0</v>
      </c>
    </row>
    <row r="15" spans="1:8" ht="16.5" thickBot="1" x14ac:dyDescent="0.3">
      <c r="A15" s="113"/>
      <c r="B15" s="21" t="s">
        <v>52</v>
      </c>
      <c r="C15" s="21"/>
      <c r="D15" s="26"/>
      <c r="E15" s="26"/>
      <c r="F15" s="25"/>
      <c r="G15" s="25"/>
      <c r="H15" s="23">
        <f t="shared" si="1"/>
        <v>0</v>
      </c>
    </row>
    <row r="16" spans="1:8" ht="16.5" thickBot="1" x14ac:dyDescent="0.3">
      <c r="A16" s="114"/>
      <c r="B16" s="27" t="s">
        <v>18</v>
      </c>
      <c r="C16" s="27"/>
      <c r="D16" s="28"/>
      <c r="E16" s="28"/>
      <c r="F16" s="29"/>
      <c r="G16" s="29"/>
      <c r="H16" s="23">
        <f t="shared" si="1"/>
        <v>0</v>
      </c>
    </row>
    <row r="17" spans="1:8" ht="16.5" thickBot="1" x14ac:dyDescent="0.3">
      <c r="A17" s="112">
        <f>'Taotluse vorm'!A31</f>
        <v>0</v>
      </c>
      <c r="B17" s="21" t="s">
        <v>97</v>
      </c>
      <c r="C17" s="21"/>
      <c r="D17" s="26"/>
      <c r="E17" s="26"/>
      <c r="F17" s="30"/>
      <c r="G17" s="30"/>
      <c r="H17" s="23">
        <f t="shared" ref="H17:H20" si="2">SUM(F17:G17)</f>
        <v>0</v>
      </c>
    </row>
    <row r="18" spans="1:8" ht="16.5" thickBot="1" x14ac:dyDescent="0.3">
      <c r="A18" s="113"/>
      <c r="B18" s="21" t="s">
        <v>91</v>
      </c>
      <c r="C18" s="21"/>
      <c r="D18" s="26"/>
      <c r="E18" s="26"/>
      <c r="F18" s="30"/>
      <c r="G18" s="30"/>
      <c r="H18" s="23">
        <f t="shared" si="2"/>
        <v>0</v>
      </c>
    </row>
    <row r="19" spans="1:8" ht="16.5" thickBot="1" x14ac:dyDescent="0.3">
      <c r="A19" s="113"/>
      <c r="B19" s="21" t="s">
        <v>49</v>
      </c>
      <c r="C19" s="21"/>
      <c r="D19" s="26"/>
      <c r="E19" s="26"/>
      <c r="F19" s="30"/>
      <c r="G19" s="30"/>
      <c r="H19" s="23">
        <f t="shared" si="2"/>
        <v>0</v>
      </c>
    </row>
    <row r="20" spans="1:8" ht="16.5" thickBot="1" x14ac:dyDescent="0.3">
      <c r="A20" s="113"/>
      <c r="B20" s="32" t="s">
        <v>53</v>
      </c>
      <c r="C20" s="32"/>
      <c r="D20" s="33"/>
      <c r="E20" s="33"/>
      <c r="F20" s="30"/>
      <c r="G20" s="30"/>
      <c r="H20" s="23">
        <f t="shared" si="2"/>
        <v>0</v>
      </c>
    </row>
    <row r="21" spans="1:8" ht="16.5" thickBot="1" x14ac:dyDescent="0.3">
      <c r="A21" s="113"/>
      <c r="B21" s="21" t="s">
        <v>51</v>
      </c>
      <c r="C21" s="21"/>
      <c r="D21" s="26"/>
      <c r="E21" s="26"/>
      <c r="F21" s="30"/>
      <c r="G21" s="30"/>
      <c r="H21" s="23">
        <f t="shared" si="1"/>
        <v>0</v>
      </c>
    </row>
    <row r="22" spans="1:8" ht="16.5" thickBot="1" x14ac:dyDescent="0.3">
      <c r="A22" s="113"/>
      <c r="B22" s="21" t="s">
        <v>52</v>
      </c>
      <c r="C22" s="21"/>
      <c r="D22" s="26"/>
      <c r="E22" s="26"/>
      <c r="F22" s="30"/>
      <c r="G22" s="30"/>
      <c r="H22" s="23">
        <f t="shared" si="1"/>
        <v>0</v>
      </c>
    </row>
    <row r="23" spans="1:8" ht="16.5" thickBot="1" x14ac:dyDescent="0.3">
      <c r="A23" s="114"/>
      <c r="B23" s="27" t="s">
        <v>18</v>
      </c>
      <c r="C23" s="27"/>
      <c r="D23" s="28"/>
      <c r="E23" s="28"/>
      <c r="F23" s="31"/>
      <c r="G23" s="31"/>
      <c r="H23" s="23">
        <f t="shared" si="1"/>
        <v>0</v>
      </c>
    </row>
    <row r="24" spans="1:8" ht="16.5" thickBot="1" x14ac:dyDescent="0.3">
      <c r="A24" s="115">
        <f>'Taotluse vorm'!A32</f>
        <v>0</v>
      </c>
      <c r="B24" s="21" t="s">
        <v>97</v>
      </c>
      <c r="C24" s="21"/>
      <c r="D24" s="26"/>
      <c r="E24" s="26"/>
      <c r="F24" s="30"/>
      <c r="G24" s="30"/>
      <c r="H24" s="23">
        <f t="shared" si="1"/>
        <v>0</v>
      </c>
    </row>
    <row r="25" spans="1:8" ht="16.5" thickBot="1" x14ac:dyDescent="0.3">
      <c r="A25" s="113"/>
      <c r="B25" s="21" t="s">
        <v>91</v>
      </c>
      <c r="C25" s="21"/>
      <c r="D25" s="26"/>
      <c r="E25" s="26"/>
      <c r="F25" s="30"/>
      <c r="G25" s="30"/>
      <c r="H25" s="23">
        <f t="shared" ref="H25" si="3">SUM(F25:G25)</f>
        <v>0</v>
      </c>
    </row>
    <row r="26" spans="1:8" ht="16.5" thickBot="1" x14ac:dyDescent="0.3">
      <c r="A26" s="113"/>
      <c r="B26" s="21" t="s">
        <v>49</v>
      </c>
      <c r="C26" s="21"/>
      <c r="D26" s="26"/>
      <c r="E26" s="26"/>
      <c r="F26" s="30"/>
      <c r="G26" s="30"/>
      <c r="H26" s="23">
        <f t="shared" si="1"/>
        <v>0</v>
      </c>
    </row>
    <row r="27" spans="1:8" ht="16.5" thickBot="1" x14ac:dyDescent="0.3">
      <c r="A27" s="113"/>
      <c r="B27" s="32" t="s">
        <v>53</v>
      </c>
      <c r="C27" s="32"/>
      <c r="D27" s="33"/>
      <c r="E27" s="33"/>
      <c r="F27" s="30"/>
      <c r="G27" s="30"/>
      <c r="H27" s="23">
        <f t="shared" si="1"/>
        <v>0</v>
      </c>
    </row>
    <row r="28" spans="1:8" ht="16.5" thickBot="1" x14ac:dyDescent="0.3">
      <c r="A28" s="113"/>
      <c r="B28" s="21" t="s">
        <v>54</v>
      </c>
      <c r="C28" s="21"/>
      <c r="D28" s="26"/>
      <c r="E28" s="26"/>
      <c r="F28" s="30"/>
      <c r="G28" s="30"/>
      <c r="H28" s="23">
        <f t="shared" si="1"/>
        <v>0</v>
      </c>
    </row>
    <row r="29" spans="1:8" ht="16.5" thickBot="1" x14ac:dyDescent="0.3">
      <c r="A29" s="113"/>
      <c r="B29" s="21" t="s">
        <v>52</v>
      </c>
      <c r="C29" s="21"/>
      <c r="D29" s="26"/>
      <c r="E29" s="26"/>
      <c r="F29" s="30"/>
      <c r="G29" s="30"/>
      <c r="H29" s="23">
        <f t="shared" si="1"/>
        <v>0</v>
      </c>
    </row>
    <row r="30" spans="1:8" ht="16.5" thickBot="1" x14ac:dyDescent="0.3">
      <c r="A30" s="113"/>
      <c r="B30" s="21" t="s">
        <v>54</v>
      </c>
      <c r="C30" s="21"/>
      <c r="D30" s="26"/>
      <c r="E30" s="26"/>
      <c r="F30" s="30"/>
      <c r="G30" s="30"/>
      <c r="H30" s="23">
        <f t="shared" si="1"/>
        <v>0</v>
      </c>
    </row>
    <row r="31" spans="1:8" ht="16.5" thickBot="1" x14ac:dyDescent="0.3">
      <c r="A31" s="113"/>
      <c r="B31" s="21" t="s">
        <v>52</v>
      </c>
      <c r="C31" s="21"/>
      <c r="D31" s="26"/>
      <c r="E31" s="26"/>
      <c r="F31" s="30"/>
      <c r="G31" s="30"/>
      <c r="H31" s="23">
        <f t="shared" si="1"/>
        <v>0</v>
      </c>
    </row>
    <row r="32" spans="1:8" ht="16.5" thickBot="1" x14ac:dyDescent="0.3">
      <c r="A32" s="114"/>
      <c r="B32" s="27" t="s">
        <v>18</v>
      </c>
      <c r="C32" s="27"/>
      <c r="D32" s="28"/>
      <c r="E32" s="28"/>
      <c r="F32" s="31"/>
      <c r="G32" s="31"/>
      <c r="H32" s="23">
        <f t="shared" si="1"/>
        <v>0</v>
      </c>
    </row>
    <row r="33" spans="1:8" ht="16.5" thickBot="1" x14ac:dyDescent="0.3">
      <c r="A33" s="115">
        <f>'Taotluse vorm'!A33</f>
        <v>0</v>
      </c>
      <c r="B33" s="21" t="s">
        <v>97</v>
      </c>
      <c r="C33" s="21"/>
      <c r="D33" s="26"/>
      <c r="E33" s="26"/>
      <c r="F33" s="30"/>
      <c r="G33" s="30"/>
      <c r="H33" s="23">
        <f t="shared" si="1"/>
        <v>0</v>
      </c>
    </row>
    <row r="34" spans="1:8" ht="16.5" thickBot="1" x14ac:dyDescent="0.3">
      <c r="A34" s="113"/>
      <c r="B34" s="21" t="s">
        <v>91</v>
      </c>
      <c r="C34" s="21"/>
      <c r="D34" s="26"/>
      <c r="E34" s="26"/>
      <c r="F34" s="30"/>
      <c r="G34" s="30"/>
      <c r="H34" s="23">
        <f t="shared" ref="H34" si="4">SUM(F34:G34)</f>
        <v>0</v>
      </c>
    </row>
    <row r="35" spans="1:8" ht="16.5" thickBot="1" x14ac:dyDescent="0.3">
      <c r="A35" s="113"/>
      <c r="B35" s="21" t="s">
        <v>49</v>
      </c>
      <c r="C35" s="21"/>
      <c r="D35" s="26"/>
      <c r="E35" s="26"/>
      <c r="F35" s="30"/>
      <c r="G35" s="30"/>
      <c r="H35" s="23">
        <f t="shared" si="1"/>
        <v>0</v>
      </c>
    </row>
    <row r="36" spans="1:8" ht="16.5" thickBot="1" x14ac:dyDescent="0.3">
      <c r="A36" s="113"/>
      <c r="B36" s="32" t="s">
        <v>53</v>
      </c>
      <c r="C36" s="32"/>
      <c r="D36" s="33"/>
      <c r="E36" s="33"/>
      <c r="F36" s="30"/>
      <c r="G36" s="30"/>
      <c r="H36" s="23">
        <f t="shared" si="1"/>
        <v>0</v>
      </c>
    </row>
    <row r="37" spans="1:8" ht="16.5" thickBot="1" x14ac:dyDescent="0.3">
      <c r="A37" s="113"/>
      <c r="B37" s="21" t="s">
        <v>54</v>
      </c>
      <c r="C37" s="21"/>
      <c r="D37" s="26"/>
      <c r="E37" s="26"/>
      <c r="F37" s="30"/>
      <c r="G37" s="30"/>
      <c r="H37" s="23">
        <f t="shared" si="1"/>
        <v>0</v>
      </c>
    </row>
    <row r="38" spans="1:8" ht="16.5" thickBot="1" x14ac:dyDescent="0.3">
      <c r="A38" s="113"/>
      <c r="B38" s="21" t="s">
        <v>52</v>
      </c>
      <c r="C38" s="21"/>
      <c r="D38" s="26"/>
      <c r="E38" s="26"/>
      <c r="F38" s="30"/>
      <c r="G38" s="30"/>
      <c r="H38" s="23">
        <f t="shared" si="1"/>
        <v>0</v>
      </c>
    </row>
    <row r="39" spans="1:8" ht="16.5" thickBot="1" x14ac:dyDescent="0.3">
      <c r="A39" s="113"/>
      <c r="B39" s="21" t="s">
        <v>54</v>
      </c>
      <c r="C39" s="21"/>
      <c r="D39" s="26"/>
      <c r="E39" s="26"/>
      <c r="F39" s="30"/>
      <c r="G39" s="30"/>
      <c r="H39" s="23">
        <f t="shared" si="1"/>
        <v>0</v>
      </c>
    </row>
    <row r="40" spans="1:8" ht="16.5" thickBot="1" x14ac:dyDescent="0.3">
      <c r="A40" s="113"/>
      <c r="B40" s="21" t="s">
        <v>52</v>
      </c>
      <c r="C40" s="21"/>
      <c r="D40" s="26"/>
      <c r="E40" s="26"/>
      <c r="F40" s="30"/>
      <c r="G40" s="30"/>
      <c r="H40" s="23">
        <f t="shared" si="1"/>
        <v>0</v>
      </c>
    </row>
    <row r="41" spans="1:8" ht="16.5" thickBot="1" x14ac:dyDescent="0.3">
      <c r="A41" s="114"/>
      <c r="B41" s="27" t="s">
        <v>18</v>
      </c>
      <c r="C41" s="27"/>
      <c r="D41" s="28"/>
      <c r="E41" s="28"/>
      <c r="F41" s="31"/>
      <c r="G41" s="31"/>
      <c r="H41" s="23">
        <f t="shared" si="1"/>
        <v>0</v>
      </c>
    </row>
    <row r="42" spans="1:8" ht="16.5" thickBot="1" x14ac:dyDescent="0.3">
      <c r="A42" s="115">
        <f>'Taotluse vorm'!A34</f>
        <v>0</v>
      </c>
      <c r="B42" s="21" t="s">
        <v>97</v>
      </c>
      <c r="C42" s="21"/>
      <c r="D42" s="26"/>
      <c r="E42" s="26"/>
      <c r="F42" s="30"/>
      <c r="G42" s="30"/>
      <c r="H42" s="23">
        <f t="shared" ref="H42" si="5">SUM(F42:G42)</f>
        <v>0</v>
      </c>
    </row>
    <row r="43" spans="1:8" ht="16.5" thickBot="1" x14ac:dyDescent="0.3">
      <c r="A43" s="113"/>
      <c r="B43" s="21" t="s">
        <v>91</v>
      </c>
      <c r="C43" s="21"/>
      <c r="D43" s="26"/>
      <c r="E43" s="26"/>
      <c r="F43" s="30"/>
      <c r="G43" s="30"/>
      <c r="H43" s="23">
        <f t="shared" si="1"/>
        <v>0</v>
      </c>
    </row>
    <row r="44" spans="1:8" ht="16.5" thickBot="1" x14ac:dyDescent="0.3">
      <c r="A44" s="113"/>
      <c r="B44" s="21" t="s">
        <v>49</v>
      </c>
      <c r="C44" s="21"/>
      <c r="D44" s="26"/>
      <c r="E44" s="26"/>
      <c r="F44" s="30"/>
      <c r="G44" s="30"/>
      <c r="H44" s="23">
        <f t="shared" si="1"/>
        <v>0</v>
      </c>
    </row>
    <row r="45" spans="1:8" ht="16.5" thickBot="1" x14ac:dyDescent="0.3">
      <c r="A45" s="113"/>
      <c r="B45" s="21" t="s">
        <v>50</v>
      </c>
      <c r="C45" s="21"/>
      <c r="D45" s="26"/>
      <c r="E45" s="26"/>
      <c r="F45" s="30"/>
      <c r="G45" s="30"/>
      <c r="H45" s="23">
        <f t="shared" si="1"/>
        <v>0</v>
      </c>
    </row>
    <row r="46" spans="1:8" ht="16.5" thickBot="1" x14ac:dyDescent="0.3">
      <c r="A46" s="113"/>
      <c r="B46" s="21" t="s">
        <v>51</v>
      </c>
      <c r="C46" s="21"/>
      <c r="D46" s="26"/>
      <c r="E46" s="26"/>
      <c r="F46" s="30"/>
      <c r="G46" s="30"/>
      <c r="H46" s="23">
        <f t="shared" si="1"/>
        <v>0</v>
      </c>
    </row>
    <row r="47" spans="1:8" ht="16.5" thickBot="1" x14ac:dyDescent="0.3">
      <c r="A47" s="113"/>
      <c r="B47" s="21" t="s">
        <v>52</v>
      </c>
      <c r="C47" s="21"/>
      <c r="D47" s="26"/>
      <c r="E47" s="26"/>
      <c r="F47" s="30"/>
      <c r="G47" s="30"/>
      <c r="H47" s="23">
        <f t="shared" si="1"/>
        <v>0</v>
      </c>
    </row>
    <row r="48" spans="1:8" ht="16.5" thickBot="1" x14ac:dyDescent="0.3">
      <c r="A48" s="113"/>
      <c r="B48" s="21" t="s">
        <v>55</v>
      </c>
      <c r="C48" s="21"/>
      <c r="D48" s="26"/>
      <c r="E48" s="26"/>
      <c r="F48" s="34"/>
      <c r="G48" s="34"/>
      <c r="H48" s="23">
        <f t="shared" si="1"/>
        <v>0</v>
      </c>
    </row>
    <row r="49" spans="1:8" ht="16.5" thickBot="1" x14ac:dyDescent="0.3">
      <c r="A49" s="114"/>
      <c r="B49" s="27" t="s">
        <v>18</v>
      </c>
      <c r="C49" s="27"/>
      <c r="D49" s="28"/>
      <c r="E49" s="28"/>
      <c r="F49" s="35"/>
      <c r="G49" s="35"/>
      <c r="H49" s="23">
        <f t="shared" si="1"/>
        <v>0</v>
      </c>
    </row>
    <row r="50" spans="1:8" ht="16.5" thickBot="1" x14ac:dyDescent="0.3">
      <c r="A50" s="36" t="s">
        <v>56</v>
      </c>
      <c r="B50" s="37" t="s">
        <v>44</v>
      </c>
      <c r="C50" s="38"/>
      <c r="D50" s="39"/>
      <c r="E50" s="39"/>
      <c r="F50" s="40">
        <f>SUM(F10:F49)</f>
        <v>1555</v>
      </c>
      <c r="G50" s="40">
        <f>SUM(G10:G49)</f>
        <v>137</v>
      </c>
      <c r="H50" s="41">
        <f>SUM(H10:H49)</f>
        <v>1692</v>
      </c>
    </row>
    <row r="51" spans="1:8" ht="15.75" x14ac:dyDescent="0.25">
      <c r="A51" s="110" t="s">
        <v>57</v>
      </c>
      <c r="B51" s="110"/>
      <c r="C51" s="110"/>
      <c r="D51" s="110"/>
      <c r="E51" s="110"/>
      <c r="F51" s="110"/>
      <c r="G51" s="111"/>
      <c r="H51" s="42">
        <f>((G50*100)/H50)/100</f>
        <v>8.0969267139479897E-2</v>
      </c>
    </row>
  </sheetData>
  <mergeCells count="17">
    <mergeCell ref="A1:H1"/>
    <mergeCell ref="A2:H2"/>
    <mergeCell ref="A3:H3"/>
    <mergeCell ref="A4:H4"/>
    <mergeCell ref="C5:C9"/>
    <mergeCell ref="D5:D9"/>
    <mergeCell ref="E5:E9"/>
    <mergeCell ref="F5:G5"/>
    <mergeCell ref="H5:H9"/>
    <mergeCell ref="F6:F9"/>
    <mergeCell ref="G6:G9"/>
    <mergeCell ref="A51:G51"/>
    <mergeCell ref="A10:A16"/>
    <mergeCell ref="A17:A23"/>
    <mergeCell ref="A33:A41"/>
    <mergeCell ref="A42:A49"/>
    <mergeCell ref="A24:A32"/>
  </mergeCells>
  <pageMargins left="0.7" right="0.7" top="0.75" bottom="0.75" header="0.3" footer="0.3"/>
  <pageSetup paperSize="9" scale="7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w E A A B Q S w M E F A A C A A g A A k g t V o H e o z W k A A A A 9 Q A A A B I A H A B D b 2 5 m a W c v U G F j a 2 F n Z S 5 4 b W w g o h g A K K A U A A A A A A A A A A A A A A A A A A A A A A A A A A A A h Y + x D o I w G I R f h X S n L Z V B y U 8 Z D J s k J i b G t S k V G q E Y W i z v 5 u A j + Q p i F H U z u e X u v u H u f r 1 B N r Z N c F G 9 1 Z 1 J U Y Q p C p S R X a l N l a L B H c M l y j h s h T y J S g U T b G w y 2 j J F t X P n h B D v P f Y L 3 P U V Y Z R G 5 F B s d r J W r U A f W P + H Q 2 2 s E 0 Y q x G H / G s M Z X k 2 K Y 0 y B z B k U 2 n x 7 N s 1 9 t j 8 h r I f G D b 3 i y o V 5 D m S 2 Q N 4 X + A N Q S w M E F A A C A A g A A k g t 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J I L V a j U q 2 f F g E A A M A B A A A T A B w A R m 9 y b X V s Y X M v U 2 V j d G l v b j E u b S C i G A A o o B Q A A A A A A A A A A A A A A A A A A A A A A A A A A A B 9 j 8 9 q w z A M x u + B v I N x L y m 4 o X E 6 9 q f k l G 7 H s Z H 0 t O y Q J V r r N r G C r Z S W 0 s f a E + z F 5 h L G G K z T R d J P Q p 8 + C x U p 1 C w b c j T 3 P d + z 6 9 J A z U b 8 y e A G t q Q m V C I 1 v Y X J D k 3 L 5 F R K z h L W A P k e c 5 F h b y p w J L W 7 c I F V 3 4 K m 4 E E 1 E K a o y T U 2 4 O l d s b R g b B H f R t M 4 k v J m O i s W Y L e E X Z H 3 7 t j n h 9 m A 7 d D U i h E C O c G 6 + O e H k P b E x + J l A Y 1 q F Y F J u O C C p d j 0 r b b J T L B 7 X W G t 9 C q J 5 N W 1 Y M 8 9 E m R 0 a C D 5 K c N H 1 P A 6 F o O V E U / X p V 4 5 + / m h g 7 P L v H x z S 7 k p t X 1 3 y s P 1 8 9 A G g 2 9 x P P K B R k 6 d 3 I Q R 7 O k k 2 D e X F 3 h 8 g c 9 + 8 d P Y 9 5 T + 8 7 3 5 F 1 B L A Q I t A B Q A A g A I A A J I L V a B 3 q M 1 p A A A A P U A A A A S A A A A A A A A A A A A A A A A A A A A A A B D b 2 5 m a W c v U G F j a 2 F n Z S 5 4 b W x Q S w E C L Q A U A A I A C A A C S C 1 W D 8 r p q 6 Q A A A D p A A A A E w A A A A A A A A A A A A A A A A D w A A A A W 0 N v b n R l b n R f V H l w Z X N d L n h t b F B L A Q I t A B Q A A g A I A A J I L V a j U q 2 f F g E A A M A B A A A T A A A A A A A A A A A A A A A A A O E B A A B G b 3 J t d W x h c y 9 T Z W N 0 a W 9 u M S 5 t U E s F B g A A A A A D A A M A w g A A A E Q 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i M K A A A A A A A A A Q 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Q c m 9 q Z W t 0 a S 1 0 Y W 9 0 b H V z Z S 1 2 b 3 J t J T I w M j A y M j 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G a W x s Z W R D b 2 1 w b G V 0 Z V J l c 3 V s d F R v V 2 9 y a 3 N o Z W V 0 I i B W Y W x 1 Z T 0 i b D E i I C 8 + P E V u d H J 5 I F R 5 c G U 9 I k F k Z G V k V G 9 E Y X R h T W 9 k Z W w i I F Z h b H V l P S J s M C I g L z 4 8 R W 5 0 c n k g V H l w Z T 0 i R m l s b E N v d W 5 0 I i B W Y W x 1 Z T 0 i b D I x M i I g L z 4 8 R W 5 0 c n k g V H l w Z T 0 i R m l s b E V y c m 9 y Q 2 9 k Z S I g V m F s d W U 9 I n N V b m t u b 3 d u I i A v P j x F b n R y e S B U e X B l P S J G a W x s R X J y b 3 J D b 3 V u d C I g V m F s d W U 9 I m w w I i A v P j x F b n R y e S B U e X B l P S J G a W x s T G F z d F V w Z G F 0 Z W Q i I F Z h b H V l P S J k M j A y M y 0 w M S 0 x M 1 Q w N j o x M z o z O S 4 4 N D c z N D U 5 W i I g L z 4 8 R W 5 0 c n k g V H l w Z T 0 i R m l s b E N v b H V t b l R 5 c G V z I i B W Y W x 1 Z T 0 i c 0 J n W U d C Z z 0 9 I i A v P j x F b n R y e S B U e X B l P S J G a W x s Q 2 9 s d W 1 u T m F t Z X M i I F Z h b H V l P S J z W y Z x d W 9 0 O 0 N v b H V t b j E m c X V v d D s s J n F 1 b 3 Q 7 Q 2 9 s d W 1 u M i Z x d W 9 0 O y w m c X V v d D t D b 2 x 1 b W 4 z J n F 1 b 3 Q 7 L C Z x d W 9 0 O 0 N v b H V t b j Q m c X V v d D t d I i A v P j x F b n R y e S B U e X B l P S J G a W x s U 3 R h d H V z I i B W Y W x 1 Z T 0 i c 0 N v b X B s Z X R l I i A v P j x F b n R y e S B U e X B l P S J S Z W x h d G l v b n N o a X B J b m Z v Q 2 9 u d G F p b m V y I i B W Y W x 1 Z T 0 i c 3 s m c X V v d D t j b 2 x 1 b W 5 D b 3 V u d C Z x d W 9 0 O z o 0 L C Z x d W 9 0 O 2 t l e U N v b H V t b k 5 h b W V z J n F 1 b 3 Q 7 O l t d L C Z x d W 9 0 O 3 F 1 Z X J 5 U m V s Y X R p b 2 5 z a G l w c y Z x d W 9 0 O z p b X S w m c X V v d D t j 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Q 2 9 s d W 1 u Q 2 9 1 b n Q m c X V v d D s 6 N C w m c X V v d D t L Z X l D b 2 x 1 b W 5 O Y W 1 l c y Z x d W 9 0 O z p b X S w m c X V v d D t D b 2 x 1 b W 5 J Z G V u d G l 0 a W V z J n F 1 b 3 Q 7 O l s m c X V v d D t T Z W N 0 a W 9 u M S 9 Q c m 9 q Z W t 0 a S 1 0 Y W 9 0 b H V z Z S 1 2 b 3 J t I D I w M j I v Q X V 0 b 1 J l b W 9 2 Z W R D b 2 x 1 b W 5 z M S 5 7 Q 2 9 s d W 1 u M S w w f S Z x d W 9 0 O y w m c X V v d D t T Z W N 0 a W 9 u M S 9 Q c m 9 q Z W t 0 a S 1 0 Y W 9 0 b H V z Z S 1 2 b 3 J t I D I w M j I v Q X V 0 b 1 J l b W 9 2 Z W R D b 2 x 1 b W 5 z M S 5 7 Q 2 9 s d W 1 u M i w x f S Z x d W 9 0 O y w m c X V v d D t T Z W N 0 a W 9 u M S 9 Q c m 9 q Z W t 0 a S 1 0 Y W 9 0 b H V z Z S 1 2 b 3 J t I D I w M j I v Q X V 0 b 1 J l b W 9 2 Z W R D b 2 x 1 b W 5 z M S 5 7 Q 2 9 s d W 1 u M y w y f S Z x d W 9 0 O y w m c X V v d D t T Z W N 0 a W 9 u M S 9 Q c m 9 q Z W t 0 a S 1 0 Y W 9 0 b H V z Z S 1 2 b 3 J t I D I w M j I v Q X V 0 b 1 J l b W 9 2 Z W R D b 2 x 1 b W 5 z M S 5 7 Q 2 9 s d W 1 u N C w z f S Z x d W 9 0 O 1 0 s J n F 1 b 3 Q 7 U m V s Y X R p b 2 5 z a G l w S W 5 m b y Z x d W 9 0 O z p b X X 0 i I C 8 + P C 9 T d G F i b G V F b n R y a W V z P j w v S X R l b T 4 8 S X R l b T 4 8 S X R l b U x v Y 2 F 0 a W 9 u P j x J d G V t V H l w Z T 5 G b 3 J t d W x h P C 9 J d G V t V H l w Z T 4 8 S X R l b V B h d G g + U 2 V j d G l v b j E v U H J v a m V r d G k t d G F v d G x 1 c 2 U t d m 9 y b S U y M D I w M j I v U 2 9 1 c m N l P C 9 J d G V t U G F 0 a D 4 8 L 0 l 0 Z W 1 M b 2 N h d G l v b j 4 8 U 3 R h Y m x l R W 5 0 c m l l c y A v P j w v S X R l b T 4 8 S X R l b T 4 8 S X R l b U x v Y 2 F 0 a W 9 u P j x J d G V t V H l w Z T 5 G b 3 J t d W x h P C 9 J d G V t V H l w Z T 4 8 S X R l b V B h d G g + U 2 V j d G l v b j E v U H J v a m V r d G k t d G F v d G x 1 c 2 U t d m 9 y b S U y M D I w M j I v Q 2 h h b m d l Z C U y M F R 5 c G U 8 L 0 l 0 Z W 1 Q Y X R o P j w v S X R l b U x v Y 2 F 0 a W 9 u P j x T d G F i b G V F b n R y a W V z I C 8 + P C 9 J d G V t P j w v S X R l b X M + P C 9 M b 2 N h b F B h Y 2 t h Z 2 V N Z X R h Z G F 0 Y U Z p b G U + F g A A A F B L B Q Y A A A A A A A A A A A A A A A A A A A A A A A D a A A A A A Q A A A N C M n d 8 B F d E R j H o A w E / C l + s B A A A A y l s E E 8 u 5 p U y 8 K O i z 4 W T B q A A A A A A C A A A A A A A D Z g A A w A A A A B A A A A C 0 / p O P F r u O S G / H N 3 + E s M K h A A A A A A S A A A C g A A A A E A A A A I M a N 1 u / g 0 y 9 W B r u i I E c C n l Q A A A A Q C F c N o r X I Z s X X f W x Y G P / / J c L X u u e R 8 v 4 q A Y b I G Q y s B A f 8 / 7 V c d S X T K d t u C + z T O C v b v a + j 4 P M / 0 u 1 x l q m i I 4 l d q A B L H P M + W C b 3 W b 9 u P m q I D o U A A A A / y w o 0 T 4 F X a A O p v x c 7 1 y g t l a U y Z I = < / D a t a M a s h u p > 
</file>

<file path=customXml/itemProps1.xml><?xml version="1.0" encoding="utf-8"?>
<ds:datastoreItem xmlns:ds="http://schemas.openxmlformats.org/officeDocument/2006/customXml" ds:itemID="{BE8E8254-602E-4437-ADB7-74D72600C9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Taotluse vorm</vt:lpstr>
      <vt:lpstr>Eelarvevorm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Rauno Müürsepp</dc:creator>
  <cp:lastModifiedBy>Alor Kasepõld</cp:lastModifiedBy>
  <cp:lastPrinted>2023-01-25T11:48:14Z</cp:lastPrinted>
  <dcterms:created xsi:type="dcterms:W3CDTF">2023-01-13T06:11:31Z</dcterms:created>
  <dcterms:modified xsi:type="dcterms:W3CDTF">2023-11-17T13:06:13Z</dcterms:modified>
</cp:coreProperties>
</file>